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ván\Dropbox\Blog Independencia Financiera\"/>
    </mc:Choice>
  </mc:AlternateContent>
  <xr:revisionPtr revIDLastSave="0" documentId="8_{7FD366BB-B205-4A62-A557-A28C4BD2B71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 Salario Real" sheetId="1" r:id="rId1"/>
    <sheet name="2. Tracear Ingresos-Gastos" sheetId="2" r:id="rId2"/>
    <sheet name="3. Valorar Ingresos-Gastos" sheetId="3" r:id="rId3"/>
    <sheet name="4.Visualizar Estado Financiero" sheetId="4" r:id="rId4"/>
    <sheet name="5. Optimización Gasto &amp; Ingreso" sheetId="5" r:id="rId5"/>
    <sheet name="6. Inversiones" sheetId="6" r:id="rId6"/>
  </sheets>
  <definedNames>
    <definedName name="_xlnm._FilterDatabase" localSheetId="1" hidden="1">'2. Tracear Ingresos-Gastos'!$A$1:$F$38</definedName>
  </definedNames>
  <calcPr calcId="191029"/>
  <pivotCaches>
    <pivotCache cacheId="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M19" i="6" l="1"/>
  <c r="EN19" i="6"/>
  <c r="EO19" i="6"/>
  <c r="EP19" i="6"/>
  <c r="EM20" i="6"/>
  <c r="EN20" i="6"/>
  <c r="EO20" i="6"/>
  <c r="EP20" i="6"/>
  <c r="EM21" i="6"/>
  <c r="EN21" i="6"/>
  <c r="EO21" i="6"/>
  <c r="EP21" i="6"/>
  <c r="EM22" i="6"/>
  <c r="EN22" i="6"/>
  <c r="EO22" i="6"/>
  <c r="EP22" i="6"/>
  <c r="EM23" i="6"/>
  <c r="EN23" i="6"/>
  <c r="EO23" i="6"/>
  <c r="EP23" i="6"/>
  <c r="EG19" i="6"/>
  <c r="EH19" i="6"/>
  <c r="EI19" i="6"/>
  <c r="EJ19" i="6"/>
  <c r="EK19" i="6"/>
  <c r="EL19" i="6"/>
  <c r="EG20" i="6"/>
  <c r="EH20" i="6"/>
  <c r="EI20" i="6"/>
  <c r="EJ20" i="6"/>
  <c r="EK20" i="6"/>
  <c r="EL20" i="6"/>
  <c r="EG21" i="6"/>
  <c r="EH21" i="6"/>
  <c r="EI21" i="6"/>
  <c r="EJ21" i="6"/>
  <c r="EK21" i="6"/>
  <c r="EL21" i="6"/>
  <c r="EG22" i="6"/>
  <c r="EH22" i="6"/>
  <c r="EI22" i="6"/>
  <c r="EJ22" i="6"/>
  <c r="EK22" i="6"/>
  <c r="EL22" i="6"/>
  <c r="EG23" i="6"/>
  <c r="EH23" i="6"/>
  <c r="EI23" i="6"/>
  <c r="EJ23" i="6"/>
  <c r="EK23" i="6"/>
  <c r="EL23" i="6"/>
  <c r="EA19" i="6"/>
  <c r="EB19" i="6"/>
  <c r="EC19" i="6"/>
  <c r="ED19" i="6"/>
  <c r="EE19" i="6"/>
  <c r="EF19" i="6"/>
  <c r="EA20" i="6"/>
  <c r="EB20" i="6"/>
  <c r="EC20" i="6"/>
  <c r="ED20" i="6"/>
  <c r="EE20" i="6"/>
  <c r="EF20" i="6"/>
  <c r="EA21" i="6"/>
  <c r="EB21" i="6"/>
  <c r="EC21" i="6"/>
  <c r="ED21" i="6"/>
  <c r="EE21" i="6"/>
  <c r="EF21" i="6"/>
  <c r="EA22" i="6"/>
  <c r="EB22" i="6"/>
  <c r="EC22" i="6"/>
  <c r="ED22" i="6"/>
  <c r="EE22" i="6"/>
  <c r="EF22" i="6"/>
  <c r="EA23" i="6"/>
  <c r="EB23" i="6"/>
  <c r="EC23" i="6"/>
  <c r="ED23" i="6"/>
  <c r="EE23" i="6"/>
  <c r="EF23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N19" i="6"/>
  <c r="O19" i="6"/>
  <c r="P19" i="6"/>
  <c r="Q19" i="6"/>
  <c r="R19" i="6"/>
  <c r="S19" i="6"/>
  <c r="T19" i="6"/>
  <c r="U19" i="6"/>
  <c r="V19" i="6"/>
  <c r="W19" i="6"/>
  <c r="X19" i="6"/>
  <c r="Y19" i="6"/>
  <c r="N20" i="6"/>
  <c r="O20" i="6"/>
  <c r="P20" i="6"/>
  <c r="Q20" i="6"/>
  <c r="R20" i="6"/>
  <c r="S20" i="6"/>
  <c r="T20" i="6"/>
  <c r="U20" i="6"/>
  <c r="V20" i="6"/>
  <c r="W20" i="6"/>
  <c r="X20" i="6"/>
  <c r="Y20" i="6"/>
  <c r="N21" i="6"/>
  <c r="O21" i="6"/>
  <c r="P21" i="6"/>
  <c r="Q21" i="6"/>
  <c r="R21" i="6"/>
  <c r="S21" i="6"/>
  <c r="T21" i="6"/>
  <c r="U21" i="6"/>
  <c r="V21" i="6"/>
  <c r="W21" i="6"/>
  <c r="X21" i="6"/>
  <c r="Y21" i="6"/>
  <c r="N22" i="6"/>
  <c r="O22" i="6"/>
  <c r="P22" i="6"/>
  <c r="Q22" i="6"/>
  <c r="R22" i="6"/>
  <c r="S22" i="6"/>
  <c r="T22" i="6"/>
  <c r="U22" i="6"/>
  <c r="V22" i="6"/>
  <c r="W22" i="6"/>
  <c r="X22" i="6"/>
  <c r="Y22" i="6"/>
  <c r="N23" i="6"/>
  <c r="O23" i="6"/>
  <c r="P23" i="6"/>
  <c r="Q23" i="6"/>
  <c r="R23" i="6"/>
  <c r="S23" i="6"/>
  <c r="T23" i="6"/>
  <c r="U23" i="6"/>
  <c r="V23" i="6"/>
  <c r="W23" i="6"/>
  <c r="X23" i="6"/>
  <c r="Y23" i="6"/>
  <c r="C18" i="6" l="1"/>
  <c r="D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B19" i="6"/>
  <c r="B20" i="6"/>
  <c r="B21" i="6"/>
  <c r="B22" i="6"/>
  <c r="B23" i="6"/>
  <c r="B18" i="6"/>
  <c r="E18" i="6" l="1"/>
  <c r="E12" i="4"/>
  <c r="F12" i="4"/>
  <c r="G12" i="4"/>
  <c r="E13" i="4"/>
  <c r="F13" i="4"/>
  <c r="G13" i="4"/>
  <c r="E14" i="4"/>
  <c r="F14" i="4"/>
  <c r="G14" i="4"/>
  <c r="E15" i="4"/>
  <c r="E16" i="4"/>
  <c r="E7" i="4"/>
  <c r="G7" i="4"/>
  <c r="F7" i="4"/>
  <c r="E8" i="4"/>
  <c r="G8" i="4"/>
  <c r="F8" i="4"/>
  <c r="E9" i="4"/>
  <c r="G9" i="4"/>
  <c r="F9" i="4"/>
  <c r="E10" i="4"/>
  <c r="G10" i="4"/>
  <c r="F10" i="4"/>
  <c r="E11" i="4"/>
  <c r="G11" i="4"/>
  <c r="F11" i="4"/>
  <c r="G15" i="4"/>
  <c r="F15" i="4"/>
  <c r="G16" i="4"/>
  <c r="F16" i="4"/>
  <c r="E17" i="4"/>
  <c r="G17" i="4"/>
  <c r="F17" i="4"/>
  <c r="E18" i="4"/>
  <c r="G18" i="4"/>
  <c r="F18" i="4"/>
  <c r="E19" i="4"/>
  <c r="G19" i="4"/>
  <c r="F19" i="4"/>
  <c r="E20" i="4"/>
  <c r="G20" i="4"/>
  <c r="F20" i="4"/>
  <c r="E21" i="4"/>
  <c r="G21" i="4"/>
  <c r="F21" i="4"/>
  <c r="E22" i="4"/>
  <c r="G22" i="4"/>
  <c r="F22" i="4"/>
  <c r="E23" i="4"/>
  <c r="G23" i="4"/>
  <c r="F23" i="4"/>
  <c r="E24" i="4"/>
  <c r="G24" i="4"/>
  <c r="F24" i="4"/>
  <c r="E25" i="4"/>
  <c r="G25" i="4"/>
  <c r="F25" i="4"/>
  <c r="E26" i="4"/>
  <c r="G26" i="4"/>
  <c r="F26" i="4"/>
  <c r="E27" i="4"/>
  <c r="G27" i="4"/>
  <c r="F27" i="4"/>
  <c r="E28" i="4"/>
  <c r="G28" i="4"/>
  <c r="F28" i="4"/>
  <c r="E29" i="4"/>
  <c r="G29" i="4"/>
  <c r="F29" i="4"/>
  <c r="E30" i="4"/>
  <c r="G30" i="4"/>
  <c r="F30" i="4"/>
  <c r="E31" i="4"/>
  <c r="G31" i="4"/>
  <c r="F31" i="4"/>
  <c r="E32" i="4"/>
  <c r="G32" i="4"/>
  <c r="F32" i="4"/>
  <c r="E33" i="4"/>
  <c r="G33" i="4"/>
  <c r="F33" i="4"/>
  <c r="E34" i="4"/>
  <c r="G34" i="4"/>
  <c r="F34" i="4"/>
  <c r="E35" i="4"/>
  <c r="G35" i="4"/>
  <c r="F35" i="4"/>
  <c r="E36" i="4"/>
  <c r="G36" i="4"/>
  <c r="F36" i="4"/>
  <c r="E37" i="4"/>
  <c r="G37" i="4"/>
  <c r="F37" i="4"/>
  <c r="E38" i="4"/>
  <c r="G38" i="4"/>
  <c r="F38" i="4"/>
  <c r="E39" i="4"/>
  <c r="G39" i="4"/>
  <c r="F39" i="4"/>
  <c r="E40" i="4"/>
  <c r="G40" i="4"/>
  <c r="F40" i="4"/>
  <c r="E41" i="4"/>
  <c r="G41" i="4"/>
  <c r="F41" i="4"/>
  <c r="E42" i="4"/>
  <c r="G42" i="4"/>
  <c r="F42" i="4"/>
  <c r="E43" i="4"/>
  <c r="G43" i="4"/>
  <c r="F43" i="4"/>
  <c r="E44" i="4"/>
  <c r="G44" i="4"/>
  <c r="F44" i="4"/>
  <c r="E45" i="4"/>
  <c r="G45" i="4"/>
  <c r="F45" i="4"/>
  <c r="E46" i="4"/>
  <c r="G46" i="4"/>
  <c r="F46" i="4"/>
  <c r="E47" i="4"/>
  <c r="G47" i="4"/>
  <c r="F47" i="4"/>
  <c r="E48" i="4"/>
  <c r="G48" i="4"/>
  <c r="F48" i="4"/>
  <c r="E49" i="4"/>
  <c r="G49" i="4"/>
  <c r="F49" i="4"/>
  <c r="E50" i="4"/>
  <c r="G50" i="4"/>
  <c r="F50" i="4"/>
  <c r="E51" i="4"/>
  <c r="G51" i="4"/>
  <c r="F51" i="4"/>
  <c r="E52" i="4"/>
  <c r="G52" i="4"/>
  <c r="F52" i="4"/>
  <c r="E53" i="4"/>
  <c r="G53" i="4"/>
  <c r="F53" i="4"/>
  <c r="E54" i="4"/>
  <c r="G54" i="4"/>
  <c r="F54" i="4"/>
  <c r="E55" i="4"/>
  <c r="G55" i="4"/>
  <c r="F55" i="4"/>
  <c r="E56" i="4"/>
  <c r="G56" i="4"/>
  <c r="F56" i="4"/>
  <c r="E57" i="4"/>
  <c r="G57" i="4"/>
  <c r="F57" i="4"/>
  <c r="E58" i="4"/>
  <c r="G58" i="4"/>
  <c r="F58" i="4"/>
  <c r="E59" i="4"/>
  <c r="G59" i="4"/>
  <c r="F59" i="4"/>
  <c r="E60" i="4"/>
  <c r="G60" i="4"/>
  <c r="F60" i="4"/>
  <c r="E61" i="4"/>
  <c r="G61" i="4"/>
  <c r="F61" i="4"/>
  <c r="E62" i="4"/>
  <c r="G62" i="4"/>
  <c r="F62" i="4"/>
  <c r="E63" i="4"/>
  <c r="G63" i="4"/>
  <c r="F63" i="4"/>
  <c r="E64" i="4"/>
  <c r="G64" i="4"/>
  <c r="F64" i="4"/>
  <c r="E65" i="4"/>
  <c r="G65" i="4"/>
  <c r="F65" i="4"/>
  <c r="E66" i="4"/>
  <c r="G66" i="4"/>
  <c r="F66" i="4"/>
  <c r="E67" i="4"/>
  <c r="G67" i="4"/>
  <c r="F67" i="4"/>
  <c r="E68" i="4"/>
  <c r="G68" i="4"/>
  <c r="F68" i="4"/>
  <c r="E69" i="4"/>
  <c r="G69" i="4"/>
  <c r="F69" i="4"/>
  <c r="E70" i="4"/>
  <c r="G70" i="4"/>
  <c r="F70" i="4"/>
  <c r="E71" i="4"/>
  <c r="G71" i="4"/>
  <c r="F71" i="4"/>
  <c r="E72" i="4"/>
  <c r="G72" i="4"/>
  <c r="F72" i="4"/>
  <c r="E73" i="4"/>
  <c r="G73" i="4"/>
  <c r="F73" i="4"/>
  <c r="E74" i="4"/>
  <c r="G74" i="4"/>
  <c r="F74" i="4"/>
  <c r="E75" i="4"/>
  <c r="G75" i="4"/>
  <c r="F75" i="4"/>
  <c r="E76" i="4"/>
  <c r="G76" i="4"/>
  <c r="F76" i="4"/>
  <c r="E77" i="4"/>
  <c r="G77" i="4"/>
  <c r="F77" i="4"/>
  <c r="E78" i="4"/>
  <c r="G78" i="4"/>
  <c r="F78" i="4"/>
  <c r="E79" i="4"/>
  <c r="G79" i="4"/>
  <c r="F79" i="4"/>
  <c r="E80" i="4"/>
  <c r="G80" i="4"/>
  <c r="F80" i="4"/>
  <c r="E81" i="4"/>
  <c r="G81" i="4"/>
  <c r="F81" i="4"/>
  <c r="E82" i="4"/>
  <c r="G82" i="4"/>
  <c r="F82" i="4"/>
  <c r="E83" i="4"/>
  <c r="G83" i="4"/>
  <c r="F83" i="4"/>
  <c r="E84" i="4"/>
  <c r="G84" i="4"/>
  <c r="F84" i="4"/>
  <c r="E85" i="4"/>
  <c r="G85" i="4"/>
  <c r="F85" i="4"/>
  <c r="E86" i="4"/>
  <c r="G86" i="4"/>
  <c r="F86" i="4"/>
  <c r="E87" i="4"/>
  <c r="G87" i="4"/>
  <c r="F87" i="4"/>
  <c r="E88" i="4"/>
  <c r="G88" i="4"/>
  <c r="F88" i="4"/>
  <c r="E89" i="4"/>
  <c r="G89" i="4"/>
  <c r="F89" i="4"/>
  <c r="E90" i="4"/>
  <c r="G90" i="4"/>
  <c r="F90" i="4"/>
  <c r="E91" i="4"/>
  <c r="G91" i="4"/>
  <c r="F91" i="4"/>
  <c r="E92" i="4"/>
  <c r="G92" i="4"/>
  <c r="F92" i="4"/>
  <c r="E93" i="4"/>
  <c r="G93" i="4"/>
  <c r="F93" i="4"/>
  <c r="E94" i="4"/>
  <c r="G94" i="4"/>
  <c r="F94" i="4"/>
  <c r="E95" i="4"/>
  <c r="G95" i="4"/>
  <c r="F95" i="4"/>
  <c r="E96" i="4"/>
  <c r="G96" i="4"/>
  <c r="F96" i="4"/>
  <c r="E97" i="4"/>
  <c r="G97" i="4"/>
  <c r="F97" i="4"/>
  <c r="E98" i="4"/>
  <c r="G98" i="4"/>
  <c r="F98" i="4"/>
  <c r="E99" i="4"/>
  <c r="G99" i="4"/>
  <c r="F99" i="4"/>
  <c r="E100" i="4"/>
  <c r="G100" i="4"/>
  <c r="F100" i="4"/>
  <c r="E101" i="4"/>
  <c r="G101" i="4"/>
  <c r="F101" i="4"/>
  <c r="E102" i="4"/>
  <c r="G102" i="4"/>
  <c r="F102" i="4"/>
  <c r="E103" i="4"/>
  <c r="G103" i="4"/>
  <c r="F103" i="4"/>
  <c r="E104" i="4"/>
  <c r="G104" i="4"/>
  <c r="F104" i="4"/>
  <c r="E105" i="4"/>
  <c r="G105" i="4"/>
  <c r="F105" i="4"/>
  <c r="E106" i="4"/>
  <c r="G106" i="4"/>
  <c r="F106" i="4"/>
  <c r="E107" i="4"/>
  <c r="G107" i="4"/>
  <c r="F107" i="4"/>
  <c r="E108" i="4"/>
  <c r="G108" i="4"/>
  <c r="F108" i="4"/>
  <c r="E109" i="4"/>
  <c r="G109" i="4"/>
  <c r="F109" i="4"/>
  <c r="E110" i="4"/>
  <c r="G110" i="4"/>
  <c r="F110" i="4"/>
  <c r="E111" i="4"/>
  <c r="G111" i="4"/>
  <c r="F111" i="4"/>
  <c r="E112" i="4"/>
  <c r="G112" i="4"/>
  <c r="F112" i="4"/>
  <c r="E113" i="4"/>
  <c r="G113" i="4"/>
  <c r="F113" i="4"/>
  <c r="E114" i="4"/>
  <c r="G114" i="4"/>
  <c r="F114" i="4"/>
  <c r="E115" i="4"/>
  <c r="G115" i="4"/>
  <c r="F115" i="4"/>
  <c r="E116" i="4"/>
  <c r="G116" i="4"/>
  <c r="F116" i="4"/>
  <c r="E117" i="4"/>
  <c r="G117" i="4"/>
  <c r="F117" i="4"/>
  <c r="E118" i="4"/>
  <c r="G118" i="4"/>
  <c r="F118" i="4"/>
  <c r="E119" i="4"/>
  <c r="G119" i="4"/>
  <c r="F119" i="4"/>
  <c r="E120" i="4"/>
  <c r="G120" i="4"/>
  <c r="F120" i="4"/>
  <c r="E121" i="4"/>
  <c r="G121" i="4"/>
  <c r="F121" i="4"/>
  <c r="E122" i="4"/>
  <c r="G122" i="4"/>
  <c r="F122" i="4"/>
  <c r="E123" i="4"/>
  <c r="G123" i="4"/>
  <c r="F123" i="4"/>
  <c r="E124" i="4"/>
  <c r="G124" i="4"/>
  <c r="F124" i="4"/>
  <c r="E125" i="4"/>
  <c r="G125" i="4"/>
  <c r="F125" i="4"/>
  <c r="E126" i="4"/>
  <c r="G126" i="4"/>
  <c r="F126" i="4"/>
  <c r="E127" i="4"/>
  <c r="G127" i="4"/>
  <c r="F127" i="4"/>
  <c r="E128" i="4"/>
  <c r="G128" i="4"/>
  <c r="F128" i="4"/>
  <c r="E129" i="4"/>
  <c r="G129" i="4"/>
  <c r="F129" i="4"/>
  <c r="F6" i="4"/>
  <c r="G6" i="4"/>
  <c r="E6" i="4"/>
  <c r="F18" i="6" l="1"/>
  <c r="G18" i="6" l="1"/>
  <c r="E44" i="1"/>
  <c r="H18" i="6" l="1"/>
  <c r="C44" i="1"/>
  <c r="C45" i="1" s="1"/>
  <c r="E45" i="1"/>
  <c r="F3" i="1"/>
  <c r="I18" i="6" l="1"/>
  <c r="F45" i="1"/>
  <c r="J18" i="6" l="1"/>
  <c r="D6" i="3"/>
  <c r="D7" i="3"/>
  <c r="D9" i="3"/>
  <c r="D11" i="3"/>
  <c r="D13" i="3"/>
  <c r="D15" i="3"/>
  <c r="D17" i="3"/>
  <c r="D19" i="3"/>
  <c r="D21" i="3"/>
  <c r="D23" i="3"/>
  <c r="D25" i="3"/>
  <c r="D27" i="3"/>
  <c r="D29" i="3"/>
  <c r="D5" i="3"/>
  <c r="D8" i="3"/>
  <c r="D10" i="3"/>
  <c r="D12" i="3"/>
  <c r="D14" i="3"/>
  <c r="D16" i="3"/>
  <c r="D18" i="3"/>
  <c r="D20" i="3"/>
  <c r="D22" i="3"/>
  <c r="D24" i="3"/>
  <c r="D26" i="3"/>
  <c r="D28" i="3"/>
  <c r="D30" i="3"/>
  <c r="K18" i="6" l="1"/>
  <c r="L18" i="6" l="1"/>
  <c r="M18" i="6" l="1"/>
  <c r="N18" i="6" l="1"/>
  <c r="O18" i="6" l="1"/>
  <c r="P18" i="6" l="1"/>
  <c r="Q18" i="6" l="1"/>
  <c r="R18" i="6" l="1"/>
  <c r="S18" i="6" l="1"/>
  <c r="T18" i="6" l="1"/>
  <c r="U18" i="6" l="1"/>
  <c r="V18" i="6" l="1"/>
  <c r="W18" i="6" l="1"/>
  <c r="X18" i="6" l="1"/>
  <c r="Z18" i="6" l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AP18" i="6" s="1"/>
  <c r="AQ18" i="6" s="1"/>
  <c r="AR18" i="6" s="1"/>
  <c r="AS18" i="6" s="1"/>
  <c r="AT18" i="6" s="1"/>
  <c r="AU18" i="6" s="1"/>
  <c r="AV18" i="6"/>
  <c r="Y18" i="6"/>
  <c r="AW18" i="6" l="1"/>
  <c r="AX18" i="6" l="1"/>
  <c r="AY18" i="6" l="1"/>
  <c r="AZ18" i="6" l="1"/>
  <c r="BA18" i="6" l="1"/>
  <c r="BB18" i="6" l="1"/>
  <c r="BC18" i="6" l="1"/>
  <c r="BD18" i="6" l="1"/>
  <c r="BE18" i="6" l="1"/>
  <c r="BF18" i="6" l="1"/>
  <c r="BG18" i="6" l="1"/>
  <c r="BH18" i="6" l="1"/>
  <c r="BI18" i="6" l="1"/>
  <c r="BJ18" i="6" l="1"/>
  <c r="BK18" i="6" s="1"/>
  <c r="BL18" i="6" s="1"/>
  <c r="BM18" i="6" s="1"/>
  <c r="BN18" i="6" s="1"/>
  <c r="BO18" i="6" s="1"/>
  <c r="BP18" i="6" s="1"/>
  <c r="BQ18" i="6" s="1"/>
  <c r="BR18" i="6" s="1"/>
  <c r="BS18" i="6" s="1"/>
  <c r="BT18" i="6" s="1"/>
  <c r="BU18" i="6" s="1"/>
  <c r="BV18" i="6" s="1"/>
  <c r="BW18" i="6" s="1"/>
  <c r="BX18" i="6" s="1"/>
  <c r="BY18" i="6" s="1"/>
  <c r="BZ18" i="6" s="1"/>
  <c r="CA18" i="6" s="1"/>
  <c r="CB18" i="6" s="1"/>
  <c r="CC18" i="6" s="1"/>
  <c r="CD18" i="6" s="1"/>
  <c r="CE18" i="6" s="1"/>
  <c r="CF18" i="6" s="1"/>
  <c r="CG18" i="6" s="1"/>
  <c r="CH18" i="6" s="1"/>
  <c r="CI18" i="6" s="1"/>
  <c r="CJ18" i="6" s="1"/>
  <c r="CK18" i="6" s="1"/>
  <c r="CL18" i="6" s="1"/>
  <c r="CM18" i="6" s="1"/>
  <c r="CN18" i="6" s="1"/>
  <c r="CO18" i="6" s="1"/>
  <c r="CP18" i="6" s="1"/>
  <c r="CQ18" i="6" s="1"/>
  <c r="CR18" i="6" s="1"/>
  <c r="CS18" i="6" s="1"/>
  <c r="CT18" i="6" s="1"/>
  <c r="CU18" i="6" s="1"/>
  <c r="CV18" i="6" l="1"/>
  <c r="CW18" i="6" l="1"/>
  <c r="CX18" i="6" l="1"/>
  <c r="CY18" i="6" l="1"/>
  <c r="CZ18" i="6" l="1"/>
  <c r="DA18" i="6" l="1"/>
  <c r="DB18" i="6" l="1"/>
  <c r="DC18" i="6" l="1"/>
  <c r="DD18" i="6" l="1"/>
  <c r="DE18" i="6" l="1"/>
  <c r="DF18" i="6"/>
  <c r="DH18" i="6" l="1"/>
  <c r="DG18" i="6"/>
  <c r="DI18" i="6" l="1"/>
  <c r="DJ18" i="6" s="1"/>
  <c r="DK18" i="6" l="1"/>
  <c r="DL18" i="6" s="1"/>
  <c r="DM18" i="6" l="1"/>
  <c r="DN18" i="6" s="1"/>
  <c r="DO18" i="6" l="1"/>
  <c r="DP18" i="6" s="1"/>
  <c r="DQ18" i="6" l="1"/>
  <c r="DR18" i="6" s="1"/>
  <c r="DS18" i="6" l="1"/>
  <c r="DT18" i="6" s="1"/>
  <c r="DU18" i="6" l="1"/>
  <c r="DV18" i="6" s="1"/>
  <c r="DW18" i="6" l="1"/>
  <c r="DX18" i="6" s="1"/>
  <c r="DY18" i="6" l="1"/>
  <c r="DZ18" i="6" l="1"/>
  <c r="EA18" i="6" l="1"/>
  <c r="EC18" i="6" l="1"/>
  <c r="EB18" i="6"/>
  <c r="ED18" i="6" l="1"/>
  <c r="EE18" i="6" l="1"/>
  <c r="EF18" i="6" l="1"/>
  <c r="EG18" i="6" l="1"/>
  <c r="EH18" i="6" l="1"/>
  <c r="EJ18" i="6" l="1"/>
  <c r="EI18" i="6"/>
  <c r="EK18" i="6" l="1"/>
  <c r="EL18" i="6" l="1"/>
  <c r="EM18" i="6" l="1"/>
  <c r="EN18" i="6" l="1"/>
  <c r="EO18" i="6" l="1"/>
  <c r="EP18" i="6" s="1"/>
</calcChain>
</file>

<file path=xl/sharedStrings.xml><?xml version="1.0" encoding="utf-8"?>
<sst xmlns="http://schemas.openxmlformats.org/spreadsheetml/2006/main" count="140" uniqueCount="101">
  <si>
    <t>PASO 1: CALCULAR SALARIO/HORA REAL</t>
  </si>
  <si>
    <t>Tiempo (h/mes)</t>
  </si>
  <si>
    <t>Transporte</t>
  </si>
  <si>
    <t>Transporte Público</t>
  </si>
  <si>
    <t>Tickets Parking</t>
  </si>
  <si>
    <t>Peajes</t>
  </si>
  <si>
    <t>Ruedas</t>
  </si>
  <si>
    <t>Caminar / Bici</t>
  </si>
  <si>
    <t>Apariencia</t>
  </si>
  <si>
    <t>Zapatos comprados para el trabajo</t>
  </si>
  <si>
    <t>Maquillaje/cremas/Afeitado para ir al trabajo</t>
  </si>
  <si>
    <t>Comidas</t>
  </si>
  <si>
    <t>Cafés descanso</t>
  </si>
  <si>
    <t>Auto recompensas por un trabajo que no te gusta</t>
  </si>
  <si>
    <t>Tiempo adicional hasta desconexión del trabajo</t>
  </si>
  <si>
    <t>Sustancias/pastillas antiestrés</t>
  </si>
  <si>
    <t>Descompresión diaria del trabajo</t>
  </si>
  <si>
    <t>Entretenimientos de Escape</t>
  </si>
  <si>
    <t>Bares</t>
  </si>
  <si>
    <t>Media (videojuegos, internet,…)</t>
  </si>
  <si>
    <t>Vacaciones</t>
  </si>
  <si>
    <t>Vacaciones para desconectar del trabajo</t>
  </si>
  <si>
    <t>Enfermedades relacionadas con el trabajo</t>
  </si>
  <si>
    <t>Catarros</t>
  </si>
  <si>
    <t>Masajes para dolores de espalda</t>
  </si>
  <si>
    <t>Hospitalizaciones</t>
  </si>
  <si>
    <t>Salario/hora</t>
  </si>
  <si>
    <t>Salario Neto inicial</t>
  </si>
  <si>
    <t>Salario Neto (€/mes)</t>
  </si>
  <si>
    <t>Automático</t>
  </si>
  <si>
    <t>Parámetro de entrada</t>
  </si>
  <si>
    <t>EXTRAS</t>
  </si>
  <si>
    <t>Coste (€/mes)</t>
  </si>
  <si>
    <t>Combustible vehículo propio</t>
  </si>
  <si>
    <t>Observación</t>
  </si>
  <si>
    <t>Ropa especial para el trabajo</t>
  </si>
  <si>
    <t>Extra Tiempo/Coste Comidas en el trabajo</t>
  </si>
  <si>
    <t>Comida entretenimiento trabajo (galletas, snacks,…)</t>
  </si>
  <si>
    <t>Películas, series</t>
  </si>
  <si>
    <t>Ajustes</t>
  </si>
  <si>
    <t>Trabajo con Ajustes</t>
  </si>
  <si>
    <t>Salario/hora REAL</t>
  </si>
  <si>
    <t>INGRESO / GASTO</t>
  </si>
  <si>
    <t>CATEGORÍA</t>
  </si>
  <si>
    <t>SUBCATEGORÍA</t>
  </si>
  <si>
    <t>VALOR</t>
  </si>
  <si>
    <t>FECHA</t>
  </si>
  <si>
    <t>CONCEPTO</t>
  </si>
  <si>
    <t>VIVIENDA</t>
  </si>
  <si>
    <t>COMIDA</t>
  </si>
  <si>
    <t>ENTRETENIMIENTO</t>
  </si>
  <si>
    <t>ROPA</t>
  </si>
  <si>
    <t>TRANSPORTE</t>
  </si>
  <si>
    <t>SUMINISTROS</t>
  </si>
  <si>
    <t>Sum of VALOR</t>
  </si>
  <si>
    <t>Unidades de Energía (h)</t>
  </si>
  <si>
    <t>Satisfacción en proporción a la energía necesaria</t>
  </si>
  <si>
    <t>Cambio después de la Independencia Financiera</t>
  </si>
  <si>
    <t>CATEGORÍA / SUBCATEGORÍA</t>
  </si>
  <si>
    <t>Alineado con tus valores y objetivo de vida</t>
  </si>
  <si>
    <t>Diferencia Ingresos vs Gastos</t>
  </si>
  <si>
    <t>Diferencia Inversión vs Gastos</t>
  </si>
  <si>
    <t>Tasa de Ahorro (%)</t>
  </si>
  <si>
    <t>Etiquetas de columna</t>
  </si>
  <si>
    <t>Total general</t>
  </si>
  <si>
    <t>Mes</t>
  </si>
  <si>
    <t>Inversión #  1</t>
  </si>
  <si>
    <t>Inversión #  2</t>
  </si>
  <si>
    <t>Inversión #  3</t>
  </si>
  <si>
    <t>Inversión #  4</t>
  </si>
  <si>
    <t>Inversión #  5</t>
  </si>
  <si>
    <t>Inversión #  6</t>
  </si>
  <si>
    <t>Tasa de Interés Anual Esperada</t>
  </si>
  <si>
    <t>Ingresos Inversión Mensual</t>
  </si>
  <si>
    <t>PREGUNTAS</t>
  </si>
  <si>
    <t>¿Existen alternativas a mi supermercado actual con mejor relación calidad/precio?</t>
  </si>
  <si>
    <t>¿Podría reducir las comidas/cenas en restaurantes con mi familia y amigos por comidas en casa donde cada día se cocine una especialidad diferente?</t>
  </si>
  <si>
    <t>¿Puedo reducir mis comidas de trabajo fuera por ejemplo aumentando el día que me llevo comida de casa o incluso pudiendo teletrabajar por la tarde?</t>
  </si>
  <si>
    <t>¿Tiene sentido que gaste el porcentaje actual de mi sueldo en el alquiler?</t>
  </si>
  <si>
    <t>¿Me podría mudar a un barrio periférico para bajar mi cuota de alquiler compensando el gasto que supondría un mayor transporte tanto en tiempo como en gastos?</t>
  </si>
  <si>
    <t>¿Podría renegociar con el banco los intereses de mi hipoteca o subrogar la hipoteca?</t>
  </si>
  <si>
    <t>¿Y si me quito la letra mensual de mi coche y opto por venderlo y comprarme otro más básico?</t>
  </si>
  <si>
    <t>¿Puedo utilizar car-sharing en lugar de mi propio coche?</t>
  </si>
  <si>
    <t>¿Puedo desplazarme al trabajo en transporte público y disminuir mis gastos?</t>
  </si>
  <si>
    <t>¿Puedo cambiar de compañía de seguros o renegociar con la actual?</t>
  </si>
  <si>
    <t>¿Podría teletrabajar parcial o totalmente disminuyendo mis gastos de transporte?</t>
  </si>
  <si>
    <t>¿Tengo la mejor tarifa de luz/agua/gas/telecomunicaciones? ¿Y si llamo a la competencia para ver qué me proponen?</t>
  </si>
  <si>
    <t>¿Necesito esas suscripciones de vídeo bajo demanda para ver series, películas, fútbol,...?</t>
  </si>
  <si>
    <t>¿Y si optimizo mi patrón de consumo de luz/agua/gas por ejemplo cambiando mis bombillas por unas de bajo consumo o trato de que tanto yo como los electrodomésticos que uso sean más óptimos?</t>
  </si>
  <si>
    <t>¿En serio necesito esa camisa de la marca X que cuesta 3 veces la camisa de marca genérica?</t>
  </si>
  <si>
    <t>¿Necesito tener 20 pares de zapatos/zapatillas/botas/...?</t>
  </si>
  <si>
    <t>¿Qué porcentaje de toda mi ropa realmente es la que utilizo? ¿Por qué no vendo/dono el resto de la ropa?</t>
  </si>
  <si>
    <t>¿Realmente me aporta salir de copas todos los fines de semana?</t>
  </si>
  <si>
    <t>¿Me compensa ir al cine 2 veces al mes? En caso afirmativo, ¿Por qué no aprovecho los "días del espectador" que cuesta la mitad y las palomitas me las llevo de casa que cuestan 1/3?</t>
  </si>
  <si>
    <t>¿Tengo plan alternativo a ir a un bar donde cada bebida cuesta lo mismo que la botella entera si pudiera quedar con esos amigos en otro lugar?</t>
  </si>
  <si>
    <t>MINIMIZAR GASTOS</t>
  </si>
  <si>
    <t>MAXIMIZAR INGRESOS</t>
  </si>
  <si>
    <r>
      <t>Negocia con tu jefe una subida salarial</t>
    </r>
    <r>
      <rPr>
        <sz val="10"/>
        <color rgb="FF444444"/>
        <rFont val="Open Sans"/>
        <family val="2"/>
      </rPr>
      <t>, pon en valor todo lo que aportas en tu compañía.</t>
    </r>
  </si>
  <si>
    <r>
      <t xml:space="preserve">Si no es posible conseguir una subida salarial, quizás hay </t>
    </r>
    <r>
      <rPr>
        <b/>
        <sz val="10"/>
        <color rgb="FF444444"/>
        <rFont val="Open Sans"/>
        <family val="2"/>
      </rPr>
      <t>alternativas que te ayudan en tu objetivo</t>
    </r>
    <r>
      <rPr>
        <sz val="10"/>
        <color rgb="FF444444"/>
        <rFont val="Open Sans"/>
        <family val="2"/>
      </rPr>
      <t>, como conseguir teletrabajo parcial o total que reduciría tus gastos de transporte, o incluso beneficios de empresa como cheques comida, cheque guardería,...</t>
    </r>
  </si>
  <si>
    <r>
      <t>Obtén otras fuentes de ingreso</t>
    </r>
    <r>
      <rPr>
        <sz val="10"/>
        <color rgb="FF444444"/>
        <rFont val="Open Sans"/>
        <family val="2"/>
      </rPr>
      <t xml:space="preserve">, estas fuentes adicionales pueden ser </t>
    </r>
    <r>
      <rPr>
        <i/>
        <sz val="10"/>
        <color rgb="FF444444"/>
        <rFont val="Open Sans"/>
        <family val="2"/>
      </rPr>
      <t>ingresos activos</t>
    </r>
    <r>
      <rPr>
        <sz val="10"/>
        <color rgb="FF444444"/>
        <rFont val="Open Sans"/>
        <family val="2"/>
      </rPr>
      <t xml:space="preserve"> (es decir, intercambiar más horas de tu vida para obtener dinero) o bien fuentes de </t>
    </r>
    <r>
      <rPr>
        <i/>
        <sz val="10"/>
        <color rgb="FF444444"/>
        <rFont val="Open Sans"/>
        <family val="2"/>
      </rPr>
      <t>ingresos pasivos</t>
    </r>
    <r>
      <rPr>
        <sz val="10"/>
        <color rgb="FF444444"/>
        <rFont val="Open Sans"/>
        <family val="2"/>
      </rPr>
      <t xml:space="preserve"> (obtener dinero a lo largo del tiempo por algo que creaste en el pasado pero que continúa aportándote ingresos recurrentes).</t>
    </r>
  </si>
  <si>
    <t>Valor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</si>
</sst>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0"/>
      <color rgb="FF444444"/>
      <name val="Open Sans"/>
      <family val="2"/>
    </font>
    <font>
      <b/>
      <sz val="10"/>
      <color rgb="FF191E23"/>
      <name val="Open Sans"/>
      <family val="2"/>
    </font>
    <font>
      <b/>
      <sz val="10"/>
      <color rgb="FF444444"/>
      <name val="Open Sans"/>
      <family val="2"/>
    </font>
    <font>
      <i/>
      <sz val="10"/>
      <color rgb="FF444444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4" xfId="2" applyFont="1" applyBorder="1"/>
    <xf numFmtId="44" fontId="0" fillId="0" borderId="5" xfId="2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0" fontId="0" fillId="0" borderId="0" xfId="2" applyNumberFormat="1" applyFont="1"/>
    <xf numFmtId="0" fontId="0" fillId="0" borderId="9" xfId="0" applyBorder="1"/>
    <xf numFmtId="14" fontId="0" fillId="0" borderId="9" xfId="2" applyNumberFormat="1" applyFont="1" applyBorder="1"/>
    <xf numFmtId="44" fontId="0" fillId="0" borderId="9" xfId="2" applyFont="1" applyBorder="1"/>
    <xf numFmtId="44" fontId="0" fillId="0" borderId="0" xfId="2" applyFont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164" fontId="0" fillId="0" borderId="9" xfId="1" applyFont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/>
    </xf>
    <xf numFmtId="44" fontId="3" fillId="0" borderId="2" xfId="2" applyFont="1" applyBorder="1"/>
    <xf numFmtId="44" fontId="3" fillId="0" borderId="3" xfId="2" applyFont="1" applyBorder="1"/>
    <xf numFmtId="44" fontId="0" fillId="0" borderId="2" xfId="2" applyFont="1" applyBorder="1" applyAlignment="1">
      <alignment wrapText="1"/>
    </xf>
    <xf numFmtId="44" fontId="0" fillId="0" borderId="0" xfId="2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/>
    <xf numFmtId="0" fontId="0" fillId="8" borderId="0" xfId="0" applyFill="1"/>
    <xf numFmtId="44" fontId="0" fillId="8" borderId="6" xfId="2" applyFont="1" applyFill="1" applyBorder="1"/>
    <xf numFmtId="44" fontId="0" fillId="8" borderId="8" xfId="2" applyFont="1" applyFill="1" applyBorder="1"/>
    <xf numFmtId="0" fontId="0" fillId="8" borderId="5" xfId="2" applyNumberFormat="1" applyFont="1" applyFill="1" applyBorder="1"/>
    <xf numFmtId="44" fontId="0" fillId="8" borderId="5" xfId="2" applyFont="1" applyFill="1" applyBorder="1"/>
    <xf numFmtId="0" fontId="0" fillId="7" borderId="5" xfId="2" applyNumberFormat="1" applyFont="1" applyFill="1" applyBorder="1"/>
    <xf numFmtId="44" fontId="0" fillId="7" borderId="5" xfId="2" applyFont="1" applyFill="1" applyBorder="1"/>
    <xf numFmtId="44" fontId="4" fillId="5" borderId="1" xfId="2" applyFont="1" applyFill="1" applyBorder="1"/>
    <xf numFmtId="0" fontId="0" fillId="7" borderId="9" xfId="2" applyNumberFormat="1" applyFont="1" applyFill="1" applyBorder="1"/>
    <xf numFmtId="44" fontId="0" fillId="7" borderId="9" xfId="2" applyFont="1" applyFill="1" applyBorder="1"/>
    <xf numFmtId="44" fontId="0" fillId="0" borderId="12" xfId="2" applyFont="1" applyBorder="1" applyAlignment="1">
      <alignment wrapText="1"/>
    </xf>
    <xf numFmtId="0" fontId="0" fillId="7" borderId="13" xfId="2" applyNumberFormat="1" applyFont="1" applyFill="1" applyBorder="1"/>
    <xf numFmtId="44" fontId="0" fillId="7" borderId="13" xfId="2" applyFont="1" applyFill="1" applyBorder="1"/>
    <xf numFmtId="44" fontId="0" fillId="0" borderId="14" xfId="2" applyFont="1" applyBorder="1" applyAlignment="1">
      <alignment wrapText="1"/>
    </xf>
    <xf numFmtId="44" fontId="5" fillId="0" borderId="1" xfId="2" applyFont="1" applyBorder="1"/>
    <xf numFmtId="44" fontId="5" fillId="0" borderId="1" xfId="2" applyFont="1" applyBorder="1" applyAlignment="1">
      <alignment wrapText="1"/>
    </xf>
    <xf numFmtId="44" fontId="0" fillId="0" borderId="12" xfId="2" applyFont="1" applyBorder="1"/>
    <xf numFmtId="44" fontId="0" fillId="0" borderId="14" xfId="2" applyFont="1" applyBorder="1"/>
    <xf numFmtId="44" fontId="0" fillId="0" borderId="7" xfId="2" applyFont="1" applyBorder="1" applyAlignment="1">
      <alignment wrapText="1"/>
    </xf>
    <xf numFmtId="0" fontId="0" fillId="7" borderId="9" xfId="2" applyNumberFormat="1" applyFont="1" applyFill="1" applyBorder="1" applyAlignment="1">
      <alignment wrapText="1"/>
    </xf>
    <xf numFmtId="44" fontId="0" fillId="7" borderId="9" xfId="2" applyFont="1" applyFill="1" applyBorder="1" applyAlignment="1">
      <alignment wrapText="1"/>
    </xf>
    <xf numFmtId="44" fontId="0" fillId="0" borderId="8" xfId="2" applyFont="1" applyBorder="1" applyAlignment="1">
      <alignment wrapText="1"/>
    </xf>
    <xf numFmtId="44" fontId="0" fillId="0" borderId="4" xfId="2" applyFont="1" applyBorder="1" applyAlignment="1">
      <alignment wrapText="1"/>
    </xf>
    <xf numFmtId="0" fontId="0" fillId="7" borderId="13" xfId="2" applyNumberFormat="1" applyFont="1" applyFill="1" applyBorder="1" applyAlignment="1">
      <alignment wrapText="1"/>
    </xf>
    <xf numFmtId="44" fontId="0" fillId="7" borderId="13" xfId="2" applyFont="1" applyFill="1" applyBorder="1" applyAlignment="1">
      <alignment wrapText="1"/>
    </xf>
    <xf numFmtId="44" fontId="0" fillId="0" borderId="6" xfId="2" applyFont="1" applyBorder="1" applyAlignment="1">
      <alignment wrapText="1"/>
    </xf>
    <xf numFmtId="44" fontId="0" fillId="0" borderId="15" xfId="2" applyFont="1" applyBorder="1" applyAlignment="1">
      <alignment wrapText="1"/>
    </xf>
    <xf numFmtId="44" fontId="3" fillId="0" borderId="15" xfId="2" applyFont="1" applyBorder="1"/>
    <xf numFmtId="44" fontId="3" fillId="0" borderId="16" xfId="2" applyFont="1" applyBorder="1"/>
    <xf numFmtId="44" fontId="6" fillId="5" borderId="4" xfId="2" applyFont="1" applyFill="1" applyBorder="1"/>
    <xf numFmtId="44" fontId="7" fillId="10" borderId="9" xfId="2" applyFont="1" applyFill="1" applyBorder="1" applyAlignment="1">
      <alignment wrapText="1"/>
    </xf>
    <xf numFmtId="44" fontId="7" fillId="10" borderId="13" xfId="2" applyFont="1" applyFill="1" applyBorder="1" applyAlignment="1">
      <alignment wrapText="1"/>
    </xf>
    <xf numFmtId="44" fontId="0" fillId="0" borderId="1" xfId="2" applyFont="1" applyBorder="1" applyAlignment="1">
      <alignment wrapText="1"/>
    </xf>
    <xf numFmtId="0" fontId="0" fillId="8" borderId="0" xfId="2" applyNumberFormat="1" applyFont="1" applyFill="1"/>
    <xf numFmtId="44" fontId="0" fillId="8" borderId="0" xfId="2" applyFont="1" applyFill="1"/>
    <xf numFmtId="44" fontId="8" fillId="9" borderId="7" xfId="2" applyFont="1" applyFill="1" applyBorder="1"/>
    <xf numFmtId="44" fontId="7" fillId="5" borderId="4" xfId="2" applyFont="1" applyFill="1" applyBorder="1"/>
    <xf numFmtId="44" fontId="9" fillId="8" borderId="6" xfId="2" applyFont="1" applyFill="1" applyBorder="1" applyAlignment="1">
      <alignment horizontal="center"/>
    </xf>
    <xf numFmtId="44" fontId="10" fillId="2" borderId="9" xfId="2" applyFont="1" applyFill="1" applyBorder="1" applyAlignment="1">
      <alignment horizontal="center"/>
    </xf>
    <xf numFmtId="44" fontId="10" fillId="3" borderId="10" xfId="2" applyFont="1" applyFill="1" applyBorder="1" applyAlignment="1">
      <alignment horizontal="center"/>
    </xf>
    <xf numFmtId="0" fontId="0" fillId="0" borderId="0" xfId="0" pivotButton="1"/>
    <xf numFmtId="0" fontId="3" fillId="0" borderId="9" xfId="0" applyFont="1" applyBorder="1" applyAlignment="1">
      <alignment horizontal="center"/>
    </xf>
    <xf numFmtId="0" fontId="2" fillId="11" borderId="9" xfId="0" applyFont="1" applyFill="1" applyBorder="1" applyAlignment="1">
      <alignment horizontal="center" wrapText="1"/>
    </xf>
    <xf numFmtId="0" fontId="2" fillId="5" borderId="9" xfId="0" applyFont="1" applyFill="1" applyBorder="1"/>
    <xf numFmtId="44" fontId="0" fillId="8" borderId="9" xfId="0" applyNumberFormat="1" applyFill="1" applyBorder="1"/>
    <xf numFmtId="10" fontId="0" fillId="8" borderId="9" xfId="3" applyNumberFormat="1" applyFont="1" applyFill="1" applyBorder="1"/>
    <xf numFmtId="0" fontId="0" fillId="8" borderId="9" xfId="0" applyFill="1" applyBorder="1"/>
    <xf numFmtId="44" fontId="0" fillId="12" borderId="9" xfId="2" applyFont="1" applyFill="1" applyBorder="1"/>
    <xf numFmtId="9" fontId="0" fillId="7" borderId="9" xfId="3" applyFont="1" applyFill="1" applyBorder="1"/>
    <xf numFmtId="14" fontId="3" fillId="0" borderId="9" xfId="2" applyNumberFormat="1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44" fontId="4" fillId="0" borderId="9" xfId="2" applyFont="1" applyBorder="1" applyAlignment="1">
      <alignment horizontal="center"/>
    </xf>
    <xf numFmtId="0" fontId="0" fillId="0" borderId="9" xfId="0" applyBorder="1" applyAlignment="1">
      <alignment vertical="center"/>
    </xf>
    <xf numFmtId="0" fontId="2" fillId="5" borderId="9" xfId="0" applyFont="1" applyFill="1" applyBorder="1" applyAlignment="1">
      <alignment vertical="center"/>
    </xf>
    <xf numFmtId="165" fontId="0" fillId="0" borderId="0" xfId="0" applyNumberFormat="1"/>
    <xf numFmtId="44" fontId="0" fillId="0" borderId="9" xfId="2" applyFont="1" applyBorder="1" applyAlignment="1">
      <alignment horizontal="left"/>
    </xf>
    <xf numFmtId="0" fontId="0" fillId="0" borderId="9" xfId="0" applyBorder="1" applyAlignment="1">
      <alignment horizontal="left"/>
    </xf>
    <xf numFmtId="44" fontId="3" fillId="6" borderId="5" xfId="2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4" fontId="0" fillId="0" borderId="9" xfId="0" applyNumberFormat="1" applyBorder="1"/>
    <xf numFmtId="44" fontId="0" fillId="0" borderId="9" xfId="2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Análisis Estado Financiero Personal.xlsx]4.Visualizar Estado Financiero!TablaDinámica2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¿Cómo están mis finanzas personales?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spPr>
          <a:ln w="31750" cap="rnd">
            <a:solidFill>
              <a:srgbClr val="FF0000"/>
            </a:solidFill>
            <a:round/>
          </a:ln>
          <a:effectLst/>
        </c:spPr>
        <c:marker>
          <c:symbol val="circle"/>
          <c:size val="6"/>
          <c:spPr>
            <a:solidFill>
              <a:srgbClr val="FF0000"/>
            </a:solidFill>
            <a:ln w="12700">
              <a:solidFill>
                <a:srgbClr val="FF000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1750" cap="rnd">
            <a:solidFill>
              <a:srgbClr val="00B050"/>
            </a:solidFill>
            <a:round/>
          </a:ln>
          <a:effectLst/>
        </c:spPr>
        <c:marker>
          <c:symbol val="circle"/>
          <c:size val="6"/>
          <c:spPr>
            <a:solidFill>
              <a:srgbClr val="00B050"/>
            </a:solidFill>
            <a:ln w="12700">
              <a:solidFill>
                <a:srgbClr val="00B05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31750" cap="rnd">
            <a:solidFill>
              <a:srgbClr val="7030A0"/>
            </a:solidFill>
            <a:round/>
          </a:ln>
          <a:effectLst/>
        </c:spPr>
        <c:marker>
          <c:symbol val="circle"/>
          <c:size val="6"/>
          <c:spPr>
            <a:solidFill>
              <a:srgbClr val="7030A0"/>
            </a:solidFill>
            <a:ln w="12700">
              <a:solidFill>
                <a:srgbClr val="7030A0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dropLines>
        <c:marker val="1"/>
        <c:smooth val="0"/>
        <c:axId val="535915200"/>
        <c:axId val="535915760"/>
      </c:lineChart>
      <c:catAx>
        <c:axId val="53591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15760"/>
        <c:crosses val="autoZero"/>
        <c:auto val="1"/>
        <c:lblAlgn val="ctr"/>
        <c:lblOffset val="100"/>
        <c:noMultiLvlLbl val="0"/>
      </c:catAx>
      <c:valAx>
        <c:axId val="535915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2</xdr:row>
      <xdr:rowOff>167640</xdr:rowOff>
    </xdr:from>
    <xdr:to>
      <xdr:col>14</xdr:col>
      <xdr:colOff>533400</xdr:colOff>
      <xdr:row>28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án" refreshedDate="43566.347319097222" createdVersion="5" refreshedVersion="6" minRefreshableVersion="3" recordCount="467" xr:uid="{00000000-000A-0000-FFFF-FFFF3A000000}">
  <cacheSource type="worksheet">
    <worksheetSource ref="A1:F1048576" sheet="2. Tracear Ingresos-Gastos"/>
  </cacheSource>
  <cacheFields count="8">
    <cacheField name="FECHA" numFmtId="0">
      <sharedItems containsNonDate="0" containsDate="1" containsString="0" containsBlank="1" minDate="1905-01-01T00:00:00" maxDate="1905-01-01T00:00:00" count="1">
        <m/>
      </sharedItems>
      <fieldGroup par="7" base="0">
        <rangePr groupBy="months" startDate="1905-01-01T00:00:00" endDate="1905-01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1/01/1905"/>
        </groupItems>
      </fieldGroup>
    </cacheField>
    <cacheField name="CONCEPTO" numFmtId="0">
      <sharedItems containsNonDate="0" containsString="0" containsBlank="1"/>
    </cacheField>
    <cacheField name="INGRESO / GASTO" numFmtId="0">
      <sharedItems containsNonDate="0" containsBlank="1" count="5">
        <m/>
        <s v="INGRESO INVERSIÓN" u="1"/>
        <s v="GASTO" u="1"/>
        <s v="INVESTMENT INCOME" u="1"/>
        <s v="INGRESO" u="1"/>
      </sharedItems>
    </cacheField>
    <cacheField name="CATEGORÍA" numFmtId="0">
      <sharedItems containsNonDate="0" containsBlank="1" count="14">
        <m/>
        <s v="RENTA FIJA" u="1"/>
        <s v="TRANSPORTE" u="1"/>
        <s v="P2P LENDING" u="1"/>
        <s v="SUMINISTROS" u="1"/>
        <s v="ENTRETENIMIENTO" u="1"/>
        <s v="STOCK - DIVIDENDS" u="1"/>
        <s v="VIVIENDA" u="1"/>
        <s v="RETIREMENT PLAN" u="1"/>
        <s v="SIALP PLAN" u="1"/>
        <s v="RENTA VARIABLE" u="1"/>
        <s v="ROPA" u="1"/>
        <s v="COMIDA" u="1"/>
        <s v="INGRESO ACTIVO" u="1"/>
      </sharedItems>
    </cacheField>
    <cacheField name="SUBCATEGORÍA" numFmtId="0">
      <sharedItems containsNonDate="0" containsBlank="1" count="18">
        <m/>
        <s v="RENTA FIJA" u="1"/>
        <s v="LETRA COCHE" u="1"/>
        <s v="BAR" u="1"/>
        <s v="GAS" u="1"/>
        <s v="EN CASA" u="1"/>
        <s v="STOCK - DIVIDENDS" u="1"/>
        <s v="ROPA TRABAJO" u="1"/>
        <s v="SIALP PLAN" u="1"/>
        <s v="INDEXA RETIREMENT PLAN" u="1"/>
        <s v="NÓMINA" u="1"/>
        <s v="MINTOS P2P LENDING" u="1"/>
        <s v="RENTA VARIABLE" u="1"/>
        <s v="ALQUILER" u="1"/>
        <s v="FUERA" u="1"/>
        <s v="PÚBLICO" u="1"/>
        <s v="TELECOMUNICACIONES" u="1"/>
        <s v="LUZ" u="1"/>
      </sharedItems>
    </cacheField>
    <cacheField name="VALOR" numFmtId="0">
      <sharedItems containsNonDate="0" containsString="0" containsBlank="1"/>
    </cacheField>
    <cacheField name="Diff Investment vs Expense" numFmtId="0" formula="#NAME?" databaseField="0"/>
    <cacheField name="Years" numFmtId="0" databaseField="0">
      <fieldGroup base="0">
        <rangePr groupBy="years" startDate="1905-01-01T00:00:00" endDate="1905-01-01T00:00:00"/>
        <groupItems count="3">
          <s v="&lt;01/01/1905"/>
          <s v="1905"/>
          <s v="&gt;01/01/19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"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  <r>
    <x v="0"/>
    <m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6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rowHeaderCaption="CATEGORÍA / SUBCATEGORÍA">
  <location ref="A3:B5" firstHeaderRow="1" firstDataRow="2" firstDataCol="1"/>
  <pivotFields count="8"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Col" showAll="0" defaultSubtotal="0">
      <items count="5">
        <item m="1" x="2"/>
        <item m="1" x="4"/>
        <item h="1" m="1" x="3"/>
        <item h="1" x="0"/>
        <item h="1" m="1" x="1"/>
      </items>
    </pivotField>
    <pivotField axis="axisRow" showAll="0" defaultSubtotal="0">
      <items count="14">
        <item m="1" x="12"/>
        <item m="1" x="5"/>
        <item m="1" x="13"/>
        <item m="1" x="3"/>
        <item m="1" x="8"/>
        <item m="1" x="11"/>
        <item m="1" x="9"/>
        <item m="1" x="6"/>
        <item m="1" x="4"/>
        <item m="1" x="2"/>
        <item m="1" x="7"/>
        <item x="0"/>
        <item m="1" x="10"/>
        <item m="1" x="1"/>
      </items>
    </pivotField>
    <pivotField axis="axisRow" showAll="0" defaultSubtotal="0">
      <items count="18">
        <item m="1" x="13"/>
        <item m="1" x="3"/>
        <item m="1" x="5"/>
        <item m="1" x="14"/>
        <item m="1" x="4"/>
        <item m="1" x="9"/>
        <item m="1" x="2"/>
        <item m="1" x="17"/>
        <item m="1" x="11"/>
        <item m="1" x="10"/>
        <item m="1" x="7"/>
        <item m="1" x="8"/>
        <item m="1" x="6"/>
        <item m="1" x="16"/>
        <item x="0"/>
        <item m="1" x="15"/>
        <item m="1" x="12"/>
        <item m="1" x="1"/>
      </items>
    </pivotField>
    <pivotField dataField="1" showAll="0" defaultSubtotal="0"/>
    <pivotField dragToRow="0" dragToCol="0" dragToPage="0" showAll="0" defaultSubtotal="0"/>
    <pivotField showAll="0" defaultSubtotal="0">
      <items count="3">
        <item x="0"/>
        <item x="1"/>
        <item x="2"/>
      </items>
    </pivotField>
  </pivotFields>
  <rowFields count="2">
    <field x="3"/>
    <field x="4"/>
  </rowFields>
  <rowItems count="1">
    <i t="grand">
      <x/>
    </i>
  </rowItems>
  <colFields count="1">
    <field x="2"/>
  </colFields>
  <dataFields count="1">
    <dataField name="Sum of VALOR" fld="5" baseField="3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" cacheId="6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rowHeaderCaption="Mes">
  <location ref="A3:B5" firstHeaderRow="1" firstDataRow="2" firstDataCol="1"/>
  <pivotFields count="8"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Col" showAll="0" defaultSubtotal="0">
      <items count="5">
        <item m="1" x="2"/>
        <item m="1" x="4"/>
        <item m="1" x="1"/>
        <item h="1" m="1" x="3"/>
        <item h="1" x="0"/>
      </items>
    </pivotField>
    <pivotField showAll="0" defaultSubtotal="0"/>
    <pivotField showAll="0" defaultSubtotal="0"/>
    <pivotField dataField="1" showAll="0" defaultSubtotal="0"/>
    <pivotField dragToRow="0" dragToCol="0" dragToPage="0" showAll="0" defaultSubtotal="0"/>
    <pivotField axis="axisRow" showAll="0" defaultSubtotal="0">
      <items count="3">
        <item x="0"/>
        <item x="1"/>
        <item x="2"/>
      </items>
    </pivotField>
  </pivotFields>
  <rowFields count="2">
    <field x="7"/>
    <field x="0"/>
  </rowFields>
  <rowItems count="1">
    <i t="grand">
      <x/>
    </i>
  </rowItems>
  <colFields count="1">
    <field x="2"/>
  </colFields>
  <dataFields count="1">
    <dataField name="Sum of VALOR" fld="5" baseField="0" baseItem="3"/>
  </dataFields>
  <formats count="1">
    <format dxfId="2">
      <pivotArea outline="0" collapsedLevelsAreSubtotals="1" fieldPosition="0"/>
    </format>
  </formats>
  <chartFormats count="3"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7"/>
  <sheetViews>
    <sheetView tabSelected="1" workbookViewId="0">
      <selection activeCell="F35" sqref="F35"/>
    </sheetView>
  </sheetViews>
  <sheetFormatPr baseColWidth="10" defaultColWidth="11.5546875" defaultRowHeight="14.4" x14ac:dyDescent="0.3"/>
  <cols>
    <col min="1" max="1" width="37.109375" bestFit="1" customWidth="1"/>
    <col min="2" max="2" width="30.5546875" style="24" bestFit="1" customWidth="1"/>
    <col min="3" max="3" width="18.88671875" bestFit="1" customWidth="1"/>
    <col min="5" max="5" width="20.5546875" bestFit="1" customWidth="1"/>
    <col min="6" max="6" width="31.33203125" customWidth="1"/>
    <col min="7" max="7" width="19.6640625" bestFit="1" customWidth="1"/>
    <col min="9" max="9" width="19.109375" bestFit="1" customWidth="1"/>
  </cols>
  <sheetData>
    <row r="1" spans="1:9" ht="15" thickBot="1" x14ac:dyDescent="0.35">
      <c r="A1" s="83" t="s">
        <v>0</v>
      </c>
      <c r="B1" s="83"/>
      <c r="C1" s="83"/>
      <c r="D1" s="83"/>
      <c r="E1" s="83"/>
      <c r="F1" s="83"/>
      <c r="G1" s="83"/>
      <c r="I1" s="25" t="s">
        <v>30</v>
      </c>
    </row>
    <row r="2" spans="1:9" x14ac:dyDescent="0.3">
      <c r="A2" s="2"/>
      <c r="B2" s="22"/>
      <c r="C2" s="20" t="s">
        <v>1</v>
      </c>
      <c r="D2" s="20"/>
      <c r="E2" s="20" t="s">
        <v>28</v>
      </c>
      <c r="F2" s="21" t="s">
        <v>26</v>
      </c>
      <c r="I2" s="26" t="s">
        <v>29</v>
      </c>
    </row>
    <row r="3" spans="1:9" ht="15" thickBot="1" x14ac:dyDescent="0.35">
      <c r="A3" s="4"/>
      <c r="B3" s="55" t="s">
        <v>27</v>
      </c>
      <c r="C3" s="31"/>
      <c r="D3" s="4"/>
      <c r="E3" s="32"/>
      <c r="F3" s="27" t="e">
        <f>E3/C3</f>
        <v>#DIV/0!</v>
      </c>
    </row>
    <row r="4" spans="1:9" ht="15" thickBot="1" x14ac:dyDescent="0.35">
      <c r="A4" s="1"/>
      <c r="B4" s="23"/>
      <c r="C4" s="1"/>
      <c r="D4" s="1"/>
      <c r="E4" s="1"/>
      <c r="F4" s="1"/>
      <c r="G4" s="1"/>
    </row>
    <row r="5" spans="1:9" ht="15" thickBot="1" x14ac:dyDescent="0.35">
      <c r="A5" s="33" t="s">
        <v>31</v>
      </c>
      <c r="B5" s="22"/>
      <c r="C5" s="20"/>
      <c r="D5" s="20"/>
      <c r="E5" s="20"/>
      <c r="F5" s="21"/>
    </row>
    <row r="6" spans="1:9" ht="21" x14ac:dyDescent="0.4">
      <c r="A6" s="40" t="s">
        <v>2</v>
      </c>
      <c r="B6" s="52"/>
      <c r="C6" s="53" t="s">
        <v>1</v>
      </c>
      <c r="D6" s="53"/>
      <c r="E6" s="53" t="s">
        <v>32</v>
      </c>
      <c r="F6" s="54" t="s">
        <v>34</v>
      </c>
    </row>
    <row r="7" spans="1:9" ht="15.6" x14ac:dyDescent="0.3">
      <c r="A7" s="6"/>
      <c r="B7" s="56" t="s">
        <v>33</v>
      </c>
      <c r="C7" s="34"/>
      <c r="D7" s="35"/>
      <c r="E7" s="35"/>
      <c r="F7" s="36"/>
    </row>
    <row r="8" spans="1:9" ht="15.6" x14ac:dyDescent="0.3">
      <c r="A8" s="6"/>
      <c r="B8" s="56" t="s">
        <v>3</v>
      </c>
      <c r="C8" s="34"/>
      <c r="D8" s="35"/>
      <c r="E8" s="35"/>
      <c r="F8" s="36"/>
    </row>
    <row r="9" spans="1:9" ht="15.6" x14ac:dyDescent="0.3">
      <c r="A9" s="6"/>
      <c r="B9" s="56" t="s">
        <v>4</v>
      </c>
      <c r="C9" s="34"/>
      <c r="D9" s="35"/>
      <c r="E9" s="35"/>
      <c r="F9" s="36"/>
    </row>
    <row r="10" spans="1:9" ht="15.6" x14ac:dyDescent="0.3">
      <c r="A10" s="6"/>
      <c r="B10" s="56" t="s">
        <v>5</v>
      </c>
      <c r="C10" s="34"/>
      <c r="D10" s="35"/>
      <c r="E10" s="35"/>
      <c r="F10" s="36"/>
    </row>
    <row r="11" spans="1:9" ht="15.6" x14ac:dyDescent="0.3">
      <c r="A11" s="6"/>
      <c r="B11" s="56" t="s">
        <v>6</v>
      </c>
      <c r="C11" s="34"/>
      <c r="D11" s="35"/>
      <c r="E11" s="35"/>
      <c r="F11" s="36"/>
    </row>
    <row r="12" spans="1:9" ht="16.2" thickBot="1" x14ac:dyDescent="0.35">
      <c r="A12" s="3"/>
      <c r="B12" s="57" t="s">
        <v>7</v>
      </c>
      <c r="C12" s="37"/>
      <c r="D12" s="38"/>
      <c r="E12" s="38"/>
      <c r="F12" s="39"/>
    </row>
    <row r="13" spans="1:9" ht="15" thickBot="1" x14ac:dyDescent="0.35">
      <c r="A13" s="6"/>
      <c r="B13" s="23"/>
      <c r="C13" s="8"/>
      <c r="D13" s="1"/>
      <c r="E13" s="1"/>
      <c r="F13" s="7"/>
    </row>
    <row r="14" spans="1:9" ht="21" x14ac:dyDescent="0.4">
      <c r="A14" s="40" t="s">
        <v>8</v>
      </c>
      <c r="B14" s="22"/>
      <c r="C14" s="20" t="s">
        <v>1</v>
      </c>
      <c r="D14" s="20"/>
      <c r="E14" s="20" t="s">
        <v>32</v>
      </c>
      <c r="F14" s="21" t="s">
        <v>34</v>
      </c>
    </row>
    <row r="15" spans="1:9" ht="15.6" x14ac:dyDescent="0.3">
      <c r="A15" s="6"/>
      <c r="B15" s="56" t="s">
        <v>35</v>
      </c>
      <c r="C15" s="34"/>
      <c r="D15" s="35"/>
      <c r="E15" s="35"/>
      <c r="F15" s="36"/>
    </row>
    <row r="16" spans="1:9" ht="31.2" x14ac:dyDescent="0.3">
      <c r="A16" s="6"/>
      <c r="B16" s="56" t="s">
        <v>10</v>
      </c>
      <c r="C16" s="34"/>
      <c r="D16" s="35"/>
      <c r="E16" s="35"/>
      <c r="F16" s="42"/>
    </row>
    <row r="17" spans="1:6" ht="31.8" thickBot="1" x14ac:dyDescent="0.35">
      <c r="A17" s="3"/>
      <c r="B17" s="57" t="s">
        <v>9</v>
      </c>
      <c r="C17" s="37"/>
      <c r="D17" s="38"/>
      <c r="E17" s="38"/>
      <c r="F17" s="43"/>
    </row>
    <row r="18" spans="1:6" ht="15" thickBot="1" x14ac:dyDescent="0.35">
      <c r="A18" s="6"/>
      <c r="B18" s="23"/>
      <c r="C18" s="8"/>
      <c r="D18" s="1"/>
      <c r="E18" s="1"/>
      <c r="F18" s="7"/>
    </row>
    <row r="19" spans="1:6" ht="21" x14ac:dyDescent="0.4">
      <c r="A19" s="41" t="s">
        <v>11</v>
      </c>
      <c r="B19" s="22"/>
      <c r="C19" s="20" t="s">
        <v>1</v>
      </c>
      <c r="D19" s="20"/>
      <c r="E19" s="20" t="s">
        <v>32</v>
      </c>
      <c r="F19" s="21" t="s">
        <v>34</v>
      </c>
    </row>
    <row r="20" spans="1:6" ht="15.6" x14ac:dyDescent="0.3">
      <c r="A20" s="44"/>
      <c r="B20" s="56" t="s">
        <v>12</v>
      </c>
      <c r="C20" s="45"/>
      <c r="D20" s="46"/>
      <c r="E20" s="46"/>
      <c r="F20" s="47"/>
    </row>
    <row r="21" spans="1:6" ht="31.2" x14ac:dyDescent="0.3">
      <c r="A21" s="44"/>
      <c r="B21" s="56" t="s">
        <v>36</v>
      </c>
      <c r="C21" s="45"/>
      <c r="D21" s="46"/>
      <c r="E21" s="46"/>
      <c r="F21" s="47"/>
    </row>
    <row r="22" spans="1:6" ht="31.2" x14ac:dyDescent="0.3">
      <c r="A22" s="44"/>
      <c r="B22" s="56" t="s">
        <v>37</v>
      </c>
      <c r="C22" s="45"/>
      <c r="D22" s="46"/>
      <c r="E22" s="46"/>
      <c r="F22" s="47"/>
    </row>
    <row r="23" spans="1:6" ht="31.8" thickBot="1" x14ac:dyDescent="0.35">
      <c r="A23" s="48"/>
      <c r="B23" s="57" t="s">
        <v>13</v>
      </c>
      <c r="C23" s="49"/>
      <c r="D23" s="50"/>
      <c r="E23" s="49"/>
      <c r="F23" s="51"/>
    </row>
    <row r="24" spans="1:6" ht="15" thickBot="1" x14ac:dyDescent="0.35">
      <c r="A24" s="6"/>
      <c r="B24" s="23"/>
      <c r="C24" s="8"/>
      <c r="D24" s="1"/>
      <c r="E24" s="1"/>
      <c r="F24" s="7"/>
    </row>
    <row r="25" spans="1:6" ht="42" x14ac:dyDescent="0.4">
      <c r="A25" s="41" t="s">
        <v>16</v>
      </c>
      <c r="B25" s="52"/>
      <c r="C25" s="53" t="s">
        <v>1</v>
      </c>
      <c r="D25" s="53"/>
      <c r="E25" s="53" t="s">
        <v>32</v>
      </c>
      <c r="F25" s="54" t="s">
        <v>34</v>
      </c>
    </row>
    <row r="26" spans="1:6" ht="31.2" x14ac:dyDescent="0.3">
      <c r="A26" s="6"/>
      <c r="B26" s="56" t="s">
        <v>14</v>
      </c>
      <c r="C26" s="34"/>
      <c r="D26" s="35"/>
      <c r="E26" s="35"/>
      <c r="F26" s="36"/>
    </row>
    <row r="27" spans="1:6" ht="31.8" thickBot="1" x14ac:dyDescent="0.35">
      <c r="A27" s="3"/>
      <c r="B27" s="57" t="s">
        <v>15</v>
      </c>
      <c r="C27" s="37"/>
      <c r="D27" s="38"/>
      <c r="E27" s="38"/>
      <c r="F27" s="43"/>
    </row>
    <row r="28" spans="1:6" ht="15" thickBot="1" x14ac:dyDescent="0.35">
      <c r="A28" s="6"/>
      <c r="B28" s="23"/>
      <c r="C28" s="8"/>
      <c r="D28" s="1"/>
      <c r="E28" s="1"/>
      <c r="F28" s="7"/>
    </row>
    <row r="29" spans="1:6" ht="21" x14ac:dyDescent="0.4">
      <c r="A29" s="40" t="s">
        <v>17</v>
      </c>
      <c r="B29" s="22"/>
      <c r="C29" s="20" t="s">
        <v>1</v>
      </c>
      <c r="D29" s="20"/>
      <c r="E29" s="20" t="s">
        <v>32</v>
      </c>
      <c r="F29" s="21" t="s">
        <v>34</v>
      </c>
    </row>
    <row r="30" spans="1:6" ht="15.6" x14ac:dyDescent="0.3">
      <c r="A30" s="6"/>
      <c r="B30" s="56" t="s">
        <v>38</v>
      </c>
      <c r="C30" s="34"/>
      <c r="D30" s="35"/>
      <c r="E30" s="35"/>
      <c r="F30" s="42"/>
    </row>
    <row r="31" spans="1:6" ht="15.6" x14ac:dyDescent="0.3">
      <c r="A31" s="6"/>
      <c r="B31" s="56" t="s">
        <v>18</v>
      </c>
      <c r="C31" s="34"/>
      <c r="D31" s="35"/>
      <c r="E31" s="35"/>
      <c r="F31" s="42"/>
    </row>
    <row r="32" spans="1:6" ht="31.8" thickBot="1" x14ac:dyDescent="0.35">
      <c r="A32" s="3"/>
      <c r="B32" s="57" t="s">
        <v>19</v>
      </c>
      <c r="C32" s="37"/>
      <c r="D32" s="38"/>
      <c r="E32" s="38"/>
      <c r="F32" s="43"/>
    </row>
    <row r="33" spans="1:7" ht="15" thickBot="1" x14ac:dyDescent="0.35">
      <c r="A33" s="6"/>
      <c r="B33" s="23"/>
      <c r="C33" s="8"/>
      <c r="D33" s="1"/>
      <c r="E33" s="1"/>
      <c r="F33" s="7"/>
    </row>
    <row r="34" spans="1:7" ht="21" x14ac:dyDescent="0.4">
      <c r="A34" s="40" t="s">
        <v>20</v>
      </c>
      <c r="B34" s="22"/>
      <c r="C34" s="20" t="s">
        <v>1</v>
      </c>
      <c r="D34" s="20"/>
      <c r="E34" s="20" t="s">
        <v>32</v>
      </c>
      <c r="F34" s="21" t="s">
        <v>34</v>
      </c>
    </row>
    <row r="35" spans="1:7" ht="31.8" thickBot="1" x14ac:dyDescent="0.35">
      <c r="A35" s="3"/>
      <c r="B35" s="57" t="s">
        <v>21</v>
      </c>
      <c r="C35" s="37"/>
      <c r="D35" s="38"/>
      <c r="E35" s="38"/>
      <c r="F35" s="43"/>
    </row>
    <row r="36" spans="1:7" ht="15" thickBot="1" x14ac:dyDescent="0.35">
      <c r="A36" s="6"/>
      <c r="B36" s="23"/>
      <c r="C36" s="8"/>
      <c r="D36" s="1"/>
      <c r="E36" s="1"/>
      <c r="F36" s="7"/>
    </row>
    <row r="37" spans="1:7" ht="42" x14ac:dyDescent="0.4">
      <c r="A37" s="41" t="s">
        <v>22</v>
      </c>
      <c r="B37" s="22"/>
      <c r="C37" s="20" t="s">
        <v>1</v>
      </c>
      <c r="D37" s="20"/>
      <c r="E37" s="20" t="s">
        <v>32</v>
      </c>
      <c r="F37" s="21" t="s">
        <v>34</v>
      </c>
    </row>
    <row r="38" spans="1:7" ht="15.6" x14ac:dyDescent="0.3">
      <c r="A38" s="6"/>
      <c r="B38" s="56" t="s">
        <v>23</v>
      </c>
      <c r="C38" s="34"/>
      <c r="D38" s="35"/>
      <c r="E38" s="35"/>
      <c r="F38" s="7"/>
    </row>
    <row r="39" spans="1:7" ht="31.2" x14ac:dyDescent="0.3">
      <c r="A39" s="6"/>
      <c r="B39" s="56" t="s">
        <v>24</v>
      </c>
      <c r="C39" s="34"/>
      <c r="D39" s="35"/>
      <c r="E39" s="35"/>
      <c r="F39" s="7"/>
    </row>
    <row r="40" spans="1:7" ht="16.2" thickBot="1" x14ac:dyDescent="0.35">
      <c r="A40" s="3"/>
      <c r="B40" s="57" t="s">
        <v>25</v>
      </c>
      <c r="C40" s="37"/>
      <c r="D40" s="38"/>
      <c r="E40" s="38"/>
      <c r="F40" s="5"/>
    </row>
    <row r="41" spans="1:7" x14ac:dyDescent="0.3">
      <c r="A41" s="1"/>
      <c r="B41" s="23"/>
      <c r="C41" s="8"/>
      <c r="D41" s="1"/>
      <c r="E41" s="1"/>
      <c r="F41" s="1"/>
    </row>
    <row r="42" spans="1:7" ht="15" thickBot="1" x14ac:dyDescent="0.35">
      <c r="B42" s="23"/>
      <c r="C42" s="8"/>
      <c r="D42" s="1"/>
      <c r="E42" s="1"/>
      <c r="F42" s="1"/>
    </row>
    <row r="43" spans="1:7" x14ac:dyDescent="0.3">
      <c r="B43" s="58"/>
      <c r="C43" s="20" t="s">
        <v>1</v>
      </c>
      <c r="D43" s="20"/>
      <c r="E43" s="20" t="s">
        <v>28</v>
      </c>
      <c r="F43" s="21" t="s">
        <v>41</v>
      </c>
    </row>
    <row r="44" spans="1:7" ht="15.6" x14ac:dyDescent="0.3">
      <c r="B44" s="61" t="s">
        <v>39</v>
      </c>
      <c r="C44" s="59">
        <f>SUM(C7:C40)</f>
        <v>0</v>
      </c>
      <c r="D44" s="60"/>
      <c r="E44" s="60">
        <f>-SUM(E7:E40)</f>
        <v>0</v>
      </c>
      <c r="F44" s="28"/>
    </row>
    <row r="45" spans="1:7" ht="18.600000000000001" thickBot="1" x14ac:dyDescent="0.4">
      <c r="B45" s="62" t="s">
        <v>40</v>
      </c>
      <c r="C45" s="29">
        <f>C44+C3</f>
        <v>0</v>
      </c>
      <c r="D45" s="30"/>
      <c r="E45" s="29">
        <f>E44+E3</f>
        <v>0</v>
      </c>
      <c r="F45" s="63" t="e">
        <f>E45/C45</f>
        <v>#DIV/0!</v>
      </c>
    </row>
    <row r="47" spans="1:7" x14ac:dyDescent="0.3">
      <c r="G47" s="15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467"/>
  <sheetViews>
    <sheetView workbookViewId="0">
      <pane ySplit="1" topLeftCell="A2" activePane="bottomLeft" state="frozen"/>
      <selection activeCell="A16" sqref="A16"/>
      <selection pane="bottomLeft" activeCell="B2" sqref="B2"/>
    </sheetView>
  </sheetViews>
  <sheetFormatPr baseColWidth="10" defaultColWidth="11.5546875" defaultRowHeight="14.4" x14ac:dyDescent="0.3"/>
  <cols>
    <col min="1" max="1" width="14.6640625" bestFit="1" customWidth="1"/>
    <col min="2" max="2" width="26" bestFit="1" customWidth="1"/>
    <col min="3" max="3" width="26.6640625" bestFit="1" customWidth="1"/>
    <col min="4" max="4" width="17.6640625" bestFit="1" customWidth="1"/>
    <col min="5" max="5" width="21.88671875" bestFit="1" customWidth="1"/>
    <col min="6" max="6" width="14.88671875" bestFit="1" customWidth="1"/>
    <col min="9" max="9" width="24.109375" bestFit="1" customWidth="1"/>
    <col min="10" max="10" width="13.44140625" customWidth="1"/>
  </cols>
  <sheetData>
    <row r="1" spans="1:6" ht="18" x14ac:dyDescent="0.35">
      <c r="A1" s="64" t="s">
        <v>46</v>
      </c>
      <c r="B1" s="64" t="s">
        <v>47</v>
      </c>
      <c r="C1" s="64" t="s">
        <v>42</v>
      </c>
      <c r="D1" s="64" t="s">
        <v>43</v>
      </c>
      <c r="E1" s="64" t="s">
        <v>44</v>
      </c>
      <c r="F1" s="65" t="s">
        <v>45</v>
      </c>
    </row>
    <row r="2" spans="1:6" x14ac:dyDescent="0.3">
      <c r="A2" s="10"/>
      <c r="B2" s="11"/>
      <c r="C2" s="11"/>
      <c r="D2" s="11"/>
      <c r="E2" s="11"/>
      <c r="F2" s="11"/>
    </row>
    <row r="3" spans="1:6" x14ac:dyDescent="0.3">
      <c r="A3" s="10"/>
      <c r="B3" s="11"/>
      <c r="C3" s="11"/>
      <c r="D3" s="11"/>
      <c r="E3" s="11"/>
      <c r="F3" s="11"/>
    </row>
    <row r="4" spans="1:6" x14ac:dyDescent="0.3">
      <c r="A4" s="10"/>
      <c r="B4" s="11"/>
      <c r="C4" s="11"/>
      <c r="D4" s="11"/>
      <c r="E4" s="11"/>
      <c r="F4" s="11"/>
    </row>
    <row r="5" spans="1:6" x14ac:dyDescent="0.3">
      <c r="A5" s="10"/>
      <c r="B5" s="11"/>
      <c r="C5" s="11"/>
      <c r="D5" s="11"/>
      <c r="E5" s="11"/>
      <c r="F5" s="11"/>
    </row>
    <row r="6" spans="1:6" x14ac:dyDescent="0.3">
      <c r="A6" s="10"/>
      <c r="B6" s="11"/>
      <c r="C6" s="11"/>
      <c r="D6" s="11"/>
      <c r="E6" s="11"/>
      <c r="F6" s="11"/>
    </row>
    <row r="7" spans="1:6" x14ac:dyDescent="0.3">
      <c r="A7" s="10"/>
      <c r="B7" s="11"/>
      <c r="C7" s="11"/>
      <c r="D7" s="11"/>
      <c r="E7" s="11"/>
      <c r="F7" s="11"/>
    </row>
    <row r="8" spans="1:6" x14ac:dyDescent="0.3">
      <c r="A8" s="10"/>
      <c r="B8" s="11"/>
      <c r="C8" s="11"/>
      <c r="D8" s="11"/>
      <c r="E8" s="11"/>
      <c r="F8" s="11"/>
    </row>
    <row r="9" spans="1:6" x14ac:dyDescent="0.3">
      <c r="A9" s="10"/>
      <c r="B9" s="11"/>
      <c r="C9" s="11"/>
      <c r="D9" s="11"/>
      <c r="E9" s="11"/>
      <c r="F9" s="11"/>
    </row>
    <row r="10" spans="1:6" x14ac:dyDescent="0.3">
      <c r="A10" s="10"/>
      <c r="B10" s="11"/>
      <c r="C10" s="11"/>
      <c r="D10" s="11"/>
      <c r="E10" s="11"/>
      <c r="F10" s="11"/>
    </row>
    <row r="11" spans="1:6" x14ac:dyDescent="0.3">
      <c r="A11" s="10"/>
      <c r="B11" s="11"/>
      <c r="C11" s="11"/>
      <c r="D11" s="11"/>
      <c r="E11" s="11"/>
      <c r="F11" s="11"/>
    </row>
    <row r="12" spans="1:6" x14ac:dyDescent="0.3">
      <c r="A12" s="10"/>
      <c r="B12" s="11"/>
      <c r="C12" s="11"/>
      <c r="D12" s="11"/>
      <c r="E12" s="11"/>
      <c r="F12" s="11"/>
    </row>
    <row r="13" spans="1:6" x14ac:dyDescent="0.3">
      <c r="A13" s="10"/>
      <c r="B13" s="11"/>
      <c r="C13" s="11"/>
      <c r="D13" s="11"/>
      <c r="E13" s="11"/>
      <c r="F13" s="11"/>
    </row>
    <row r="14" spans="1:6" x14ac:dyDescent="0.3">
      <c r="A14" s="10"/>
      <c r="B14" s="11"/>
      <c r="C14" s="11"/>
      <c r="D14" s="11"/>
      <c r="E14" s="11"/>
      <c r="F14" s="11"/>
    </row>
    <row r="15" spans="1:6" x14ac:dyDescent="0.3">
      <c r="A15" s="10"/>
      <c r="B15" s="11"/>
      <c r="C15" s="11"/>
      <c r="D15" s="11"/>
      <c r="E15" s="11"/>
      <c r="F15" s="11"/>
    </row>
    <row r="16" spans="1:6" x14ac:dyDescent="0.3">
      <c r="A16" s="10"/>
      <c r="B16" s="11"/>
      <c r="C16" s="11"/>
      <c r="D16" s="11"/>
      <c r="E16" s="11"/>
      <c r="F16" s="11"/>
    </row>
    <row r="17" spans="1:6" x14ac:dyDescent="0.3">
      <c r="A17" s="10"/>
      <c r="B17" s="11"/>
      <c r="C17" s="11"/>
      <c r="D17" s="11"/>
      <c r="E17" s="11"/>
      <c r="F17" s="11"/>
    </row>
    <row r="18" spans="1:6" x14ac:dyDescent="0.3">
      <c r="A18" s="10"/>
      <c r="B18" s="11"/>
      <c r="C18" s="11"/>
      <c r="D18" s="11"/>
      <c r="E18" s="11"/>
      <c r="F18" s="11"/>
    </row>
    <row r="19" spans="1:6" x14ac:dyDescent="0.3">
      <c r="A19" s="10"/>
      <c r="B19" s="11"/>
      <c r="C19" s="11"/>
      <c r="D19" s="11"/>
      <c r="E19" s="11"/>
      <c r="F19" s="11"/>
    </row>
    <row r="20" spans="1:6" x14ac:dyDescent="0.3">
      <c r="A20" s="10"/>
      <c r="B20" s="11"/>
      <c r="C20" s="11"/>
      <c r="D20" s="11"/>
      <c r="E20" s="11"/>
      <c r="F20" s="11"/>
    </row>
    <row r="21" spans="1:6" x14ac:dyDescent="0.3">
      <c r="A21" s="10"/>
      <c r="B21" s="11"/>
      <c r="C21" s="11"/>
      <c r="D21" s="11"/>
      <c r="E21" s="11"/>
      <c r="F21" s="11"/>
    </row>
    <row r="22" spans="1:6" x14ac:dyDescent="0.3">
      <c r="A22" s="10"/>
      <c r="B22" s="11"/>
      <c r="C22" s="11"/>
      <c r="D22" s="11"/>
      <c r="E22" s="11"/>
      <c r="F22" s="11"/>
    </row>
    <row r="23" spans="1:6" x14ac:dyDescent="0.3">
      <c r="A23" s="10"/>
      <c r="B23" s="11"/>
      <c r="C23" s="11"/>
      <c r="D23" s="11"/>
      <c r="E23" s="11"/>
      <c r="F23" s="11"/>
    </row>
    <row r="24" spans="1:6" x14ac:dyDescent="0.3">
      <c r="A24" s="10"/>
      <c r="B24" s="11"/>
      <c r="C24" s="11"/>
      <c r="D24" s="11"/>
      <c r="E24" s="11"/>
      <c r="F24" s="11"/>
    </row>
    <row r="25" spans="1:6" x14ac:dyDescent="0.3">
      <c r="A25" s="10"/>
      <c r="B25" s="11"/>
      <c r="C25" s="11"/>
      <c r="D25" s="11"/>
      <c r="E25" s="11"/>
      <c r="F25" s="11"/>
    </row>
    <row r="26" spans="1:6" x14ac:dyDescent="0.3">
      <c r="A26" s="10"/>
      <c r="B26" s="11"/>
      <c r="C26" s="11"/>
      <c r="D26" s="11"/>
      <c r="E26" s="11"/>
      <c r="F26" s="11"/>
    </row>
    <row r="27" spans="1:6" x14ac:dyDescent="0.3">
      <c r="A27" s="10"/>
      <c r="B27" s="11"/>
      <c r="C27" s="11"/>
      <c r="D27" s="11"/>
      <c r="E27" s="11"/>
      <c r="F27" s="11"/>
    </row>
    <row r="28" spans="1:6" x14ac:dyDescent="0.3">
      <c r="A28" s="10"/>
      <c r="B28" s="11"/>
      <c r="C28" s="11"/>
      <c r="D28" s="11"/>
      <c r="E28" s="11"/>
      <c r="F28" s="11"/>
    </row>
    <row r="29" spans="1:6" x14ac:dyDescent="0.3">
      <c r="A29" s="10"/>
      <c r="B29" s="11"/>
      <c r="C29" s="11"/>
      <c r="D29" s="11"/>
      <c r="E29" s="11"/>
      <c r="F29" s="11"/>
    </row>
    <row r="30" spans="1:6" x14ac:dyDescent="0.3">
      <c r="A30" s="10"/>
      <c r="B30" s="11"/>
      <c r="C30" s="11"/>
      <c r="D30" s="11"/>
      <c r="E30" s="11"/>
      <c r="F30" s="11"/>
    </row>
    <row r="31" spans="1:6" x14ac:dyDescent="0.3">
      <c r="A31" s="10"/>
      <c r="B31" s="11"/>
      <c r="C31" s="11"/>
      <c r="D31" s="11"/>
      <c r="E31" s="11"/>
      <c r="F31" s="11"/>
    </row>
    <row r="32" spans="1:6" x14ac:dyDescent="0.3">
      <c r="A32" s="10"/>
      <c r="B32" s="11"/>
      <c r="C32" s="11"/>
      <c r="D32" s="11"/>
      <c r="E32" s="11"/>
      <c r="F32" s="11"/>
    </row>
    <row r="33" spans="1:6" x14ac:dyDescent="0.3">
      <c r="A33" s="10"/>
      <c r="B33" s="11"/>
      <c r="C33" s="11"/>
      <c r="D33" s="11"/>
      <c r="E33" s="11"/>
      <c r="F33" s="11"/>
    </row>
    <row r="34" spans="1:6" x14ac:dyDescent="0.3">
      <c r="A34" s="10"/>
      <c r="B34" s="11"/>
      <c r="C34" s="11"/>
      <c r="D34" s="11"/>
      <c r="E34" s="11"/>
      <c r="F34" s="11"/>
    </row>
    <row r="35" spans="1:6" x14ac:dyDescent="0.3">
      <c r="A35" s="10"/>
      <c r="B35" s="11"/>
      <c r="C35" s="11"/>
      <c r="D35" s="11"/>
      <c r="E35" s="11"/>
      <c r="F35" s="11"/>
    </row>
    <row r="36" spans="1:6" x14ac:dyDescent="0.3">
      <c r="A36" s="10"/>
      <c r="B36" s="11"/>
      <c r="C36" s="11"/>
      <c r="D36" s="11"/>
      <c r="E36" s="11"/>
      <c r="F36" s="11"/>
    </row>
    <row r="37" spans="1:6" x14ac:dyDescent="0.3">
      <c r="A37" s="10"/>
      <c r="B37" s="81"/>
      <c r="C37" s="11"/>
      <c r="D37" s="9"/>
      <c r="E37" s="9"/>
      <c r="F37" s="11"/>
    </row>
    <row r="38" spans="1:6" x14ac:dyDescent="0.3">
      <c r="A38" s="10"/>
      <c r="B38" s="82"/>
      <c r="C38" s="11"/>
      <c r="D38" s="9"/>
      <c r="E38" s="9"/>
      <c r="F38" s="11"/>
    </row>
    <row r="39" spans="1:6" x14ac:dyDescent="0.3">
      <c r="A39" s="10"/>
      <c r="B39" s="11"/>
      <c r="C39" s="11"/>
      <c r="D39" s="11"/>
      <c r="E39" s="11"/>
      <c r="F39" s="11"/>
    </row>
    <row r="40" spans="1:6" x14ac:dyDescent="0.3">
      <c r="A40" s="10"/>
      <c r="B40" s="11"/>
      <c r="C40" s="11"/>
      <c r="D40" s="11"/>
      <c r="E40" s="11"/>
      <c r="F40" s="11"/>
    </row>
    <row r="41" spans="1:6" x14ac:dyDescent="0.3">
      <c r="A41" s="90"/>
      <c r="B41" s="81"/>
      <c r="C41" s="11"/>
      <c r="D41" s="9"/>
      <c r="E41" s="9"/>
      <c r="F41" s="11"/>
    </row>
    <row r="42" spans="1:6" x14ac:dyDescent="0.3">
      <c r="A42" s="90"/>
      <c r="B42" s="81"/>
      <c r="C42" s="11"/>
      <c r="D42" s="9"/>
      <c r="E42" s="9"/>
      <c r="F42" s="11"/>
    </row>
    <row r="43" spans="1:6" x14ac:dyDescent="0.3">
      <c r="A43" s="90"/>
      <c r="B43" s="81"/>
      <c r="C43" s="11"/>
      <c r="D43" s="9"/>
      <c r="E43" s="9"/>
      <c r="F43" s="11"/>
    </row>
    <row r="44" spans="1:6" x14ac:dyDescent="0.3">
      <c r="A44" s="90"/>
      <c r="B44" s="81"/>
      <c r="C44" s="11"/>
      <c r="D44" s="9"/>
      <c r="E44" s="9"/>
      <c r="F44" s="11"/>
    </row>
    <row r="45" spans="1:6" x14ac:dyDescent="0.3">
      <c r="A45" s="90"/>
      <c r="B45" s="81"/>
      <c r="C45" s="11"/>
      <c r="D45" s="9"/>
      <c r="E45" s="9"/>
      <c r="F45" s="11"/>
    </row>
    <row r="46" spans="1:6" x14ac:dyDescent="0.3">
      <c r="A46" s="90"/>
      <c r="B46" s="81"/>
      <c r="C46" s="11"/>
      <c r="D46" s="9"/>
      <c r="E46" s="9"/>
      <c r="F46" s="11"/>
    </row>
    <row r="47" spans="1:6" x14ac:dyDescent="0.3">
      <c r="A47" s="90"/>
      <c r="B47" s="81"/>
      <c r="C47" s="11"/>
      <c r="D47" s="9"/>
      <c r="E47" s="9"/>
      <c r="F47" s="11"/>
    </row>
    <row r="48" spans="1:6" x14ac:dyDescent="0.3">
      <c r="A48" s="90"/>
      <c r="B48" s="81"/>
      <c r="C48" s="11"/>
      <c r="D48" s="9"/>
      <c r="E48" s="9"/>
      <c r="F48" s="11"/>
    </row>
    <row r="49" spans="1:6" x14ac:dyDescent="0.3">
      <c r="A49" s="90"/>
      <c r="B49" s="81"/>
      <c r="C49" s="11"/>
      <c r="D49" s="9"/>
      <c r="E49" s="9"/>
      <c r="F49" s="11"/>
    </row>
    <row r="50" spans="1:6" x14ac:dyDescent="0.3">
      <c r="A50" s="90"/>
      <c r="B50" s="81"/>
      <c r="C50" s="11"/>
      <c r="D50" s="9"/>
      <c r="E50" s="9"/>
      <c r="F50" s="11"/>
    </row>
    <row r="51" spans="1:6" x14ac:dyDescent="0.3">
      <c r="A51" s="90"/>
      <c r="B51" s="81"/>
      <c r="C51" s="11"/>
      <c r="D51" s="9"/>
      <c r="E51" s="9"/>
      <c r="F51" s="11"/>
    </row>
    <row r="52" spans="1:6" x14ac:dyDescent="0.3">
      <c r="A52" s="90"/>
      <c r="B52" s="81"/>
      <c r="C52" s="11"/>
      <c r="D52" s="9"/>
      <c r="E52" s="9"/>
      <c r="F52" s="11"/>
    </row>
    <row r="53" spans="1:6" x14ac:dyDescent="0.3">
      <c r="A53" s="90"/>
      <c r="B53" s="81"/>
      <c r="C53" s="11"/>
      <c r="D53" s="9"/>
      <c r="E53" s="9"/>
      <c r="F53" s="11"/>
    </row>
    <row r="54" spans="1:6" x14ac:dyDescent="0.3">
      <c r="A54" s="90"/>
      <c r="B54" s="81"/>
      <c r="C54" s="11"/>
      <c r="D54" s="9"/>
      <c r="E54" s="9"/>
      <c r="F54" s="11"/>
    </row>
    <row r="55" spans="1:6" x14ac:dyDescent="0.3">
      <c r="A55" s="90"/>
      <c r="B55" s="81"/>
      <c r="C55" s="11"/>
      <c r="D55" s="9"/>
      <c r="E55" s="9"/>
      <c r="F55" s="11"/>
    </row>
    <row r="56" spans="1:6" x14ac:dyDescent="0.3">
      <c r="A56" s="90"/>
      <c r="B56" s="81"/>
      <c r="C56" s="11"/>
      <c r="D56" s="9"/>
      <c r="E56" s="9"/>
      <c r="F56" s="11"/>
    </row>
    <row r="57" spans="1:6" x14ac:dyDescent="0.3">
      <c r="A57" s="90"/>
      <c r="B57" s="81"/>
      <c r="C57" s="11"/>
      <c r="D57" s="9"/>
      <c r="E57" s="9"/>
      <c r="F57" s="11"/>
    </row>
    <row r="58" spans="1:6" x14ac:dyDescent="0.3">
      <c r="A58" s="90"/>
      <c r="B58" s="81"/>
      <c r="C58" s="11"/>
      <c r="D58" s="9"/>
      <c r="E58" s="9"/>
      <c r="F58" s="11"/>
    </row>
    <row r="59" spans="1:6" x14ac:dyDescent="0.3">
      <c r="A59" s="90"/>
      <c r="B59" s="81"/>
      <c r="C59" s="11"/>
      <c r="D59" s="9"/>
      <c r="E59" s="9"/>
      <c r="F59" s="11"/>
    </row>
    <row r="60" spans="1:6" x14ac:dyDescent="0.3">
      <c r="A60" s="90"/>
      <c r="B60" s="81"/>
      <c r="C60" s="11"/>
      <c r="D60" s="9"/>
      <c r="E60" s="9"/>
      <c r="F60" s="11"/>
    </row>
    <row r="61" spans="1:6" x14ac:dyDescent="0.3">
      <c r="A61" s="90"/>
      <c r="B61" s="81"/>
      <c r="C61" s="11"/>
      <c r="D61" s="9"/>
      <c r="E61" s="9"/>
      <c r="F61" s="11"/>
    </row>
    <row r="62" spans="1:6" x14ac:dyDescent="0.3">
      <c r="A62" s="90"/>
      <c r="B62" s="81"/>
      <c r="C62" s="11"/>
      <c r="D62" s="9"/>
      <c r="E62" s="9"/>
      <c r="F62" s="11"/>
    </row>
    <row r="63" spans="1:6" x14ac:dyDescent="0.3">
      <c r="A63" s="90"/>
      <c r="B63" s="11"/>
      <c r="C63" s="11"/>
      <c r="D63" s="11"/>
      <c r="E63" s="11"/>
      <c r="F63" s="11"/>
    </row>
    <row r="64" spans="1:6" x14ac:dyDescent="0.3">
      <c r="A64" s="90"/>
      <c r="B64" s="11"/>
      <c r="C64" s="11"/>
      <c r="D64" s="11"/>
      <c r="E64" s="11"/>
      <c r="F64" s="11"/>
    </row>
    <row r="65" spans="1:6" x14ac:dyDescent="0.3">
      <c r="A65" s="90"/>
      <c r="B65" s="11"/>
      <c r="C65" s="11"/>
      <c r="D65" s="11"/>
      <c r="E65" s="11"/>
      <c r="F65" s="11"/>
    </row>
    <row r="66" spans="1:6" x14ac:dyDescent="0.3">
      <c r="A66" s="90"/>
      <c r="B66" s="11"/>
      <c r="C66" s="11"/>
      <c r="D66" s="11"/>
      <c r="E66" s="11"/>
      <c r="F66" s="11"/>
    </row>
    <row r="67" spans="1:6" x14ac:dyDescent="0.3">
      <c r="A67" s="90"/>
      <c r="B67" s="11"/>
      <c r="C67" s="11"/>
      <c r="D67" s="11"/>
      <c r="E67" s="11"/>
      <c r="F67" s="11"/>
    </row>
    <row r="68" spans="1:6" x14ac:dyDescent="0.3">
      <c r="A68" s="90"/>
      <c r="B68" s="11"/>
      <c r="C68" s="11"/>
      <c r="D68" s="11"/>
      <c r="E68" s="11"/>
      <c r="F68" s="11"/>
    </row>
    <row r="69" spans="1:6" x14ac:dyDescent="0.3">
      <c r="A69" s="90"/>
      <c r="B69" s="11"/>
      <c r="C69" s="11"/>
      <c r="D69" s="11"/>
      <c r="E69" s="11"/>
      <c r="F69" s="11"/>
    </row>
    <row r="70" spans="1:6" x14ac:dyDescent="0.3">
      <c r="A70" s="90"/>
      <c r="B70" s="11"/>
      <c r="C70" s="11"/>
      <c r="D70" s="11"/>
      <c r="E70" s="11"/>
      <c r="F70" s="11"/>
    </row>
    <row r="71" spans="1:6" x14ac:dyDescent="0.3">
      <c r="A71" s="90"/>
      <c r="B71" s="11"/>
      <c r="C71" s="11"/>
      <c r="D71" s="11"/>
      <c r="E71" s="11"/>
      <c r="F71" s="11"/>
    </row>
    <row r="72" spans="1:6" x14ac:dyDescent="0.3">
      <c r="A72" s="90"/>
      <c r="B72" s="11"/>
      <c r="C72" s="11"/>
      <c r="D72" s="11"/>
      <c r="E72" s="11"/>
      <c r="F72" s="11"/>
    </row>
    <row r="73" spans="1:6" x14ac:dyDescent="0.3">
      <c r="A73" s="90"/>
      <c r="B73" s="11"/>
      <c r="C73" s="11"/>
      <c r="D73" s="11"/>
      <c r="E73" s="11"/>
      <c r="F73" s="11"/>
    </row>
    <row r="74" spans="1:6" x14ac:dyDescent="0.3">
      <c r="A74" s="90"/>
      <c r="B74" s="11"/>
      <c r="C74" s="11"/>
      <c r="D74" s="11"/>
      <c r="E74" s="11"/>
      <c r="F74" s="11"/>
    </row>
    <row r="75" spans="1:6" x14ac:dyDescent="0.3">
      <c r="A75" s="90"/>
      <c r="B75" s="11"/>
      <c r="C75" s="11"/>
      <c r="D75" s="11"/>
      <c r="E75" s="11"/>
      <c r="F75" s="11"/>
    </row>
    <row r="76" spans="1:6" x14ac:dyDescent="0.3">
      <c r="A76" s="90"/>
      <c r="B76" s="11"/>
      <c r="C76" s="11"/>
      <c r="D76" s="11"/>
      <c r="E76" s="11"/>
      <c r="F76" s="11"/>
    </row>
    <row r="77" spans="1:6" x14ac:dyDescent="0.3">
      <c r="A77" s="90"/>
      <c r="B77" s="11"/>
      <c r="C77" s="11"/>
      <c r="D77" s="11"/>
      <c r="E77" s="11"/>
      <c r="F77" s="11"/>
    </row>
    <row r="78" spans="1:6" x14ac:dyDescent="0.3">
      <c r="A78" s="90"/>
      <c r="B78" s="11"/>
      <c r="C78" s="11"/>
      <c r="D78" s="11"/>
      <c r="E78" s="11"/>
      <c r="F78" s="11"/>
    </row>
    <row r="79" spans="1:6" x14ac:dyDescent="0.3">
      <c r="A79" s="90"/>
      <c r="B79" s="11"/>
      <c r="C79" s="11"/>
      <c r="D79" s="11"/>
      <c r="E79" s="11"/>
      <c r="F79" s="11"/>
    </row>
    <row r="80" spans="1:6" x14ac:dyDescent="0.3">
      <c r="A80" s="90"/>
      <c r="B80" s="11"/>
      <c r="C80" s="11"/>
      <c r="D80" s="11"/>
      <c r="E80" s="11"/>
      <c r="F80" s="11"/>
    </row>
    <row r="81" spans="1:6" x14ac:dyDescent="0.3">
      <c r="A81" s="90"/>
      <c r="B81" s="11"/>
      <c r="C81" s="11"/>
      <c r="D81" s="11"/>
      <c r="E81" s="11"/>
      <c r="F81" s="11"/>
    </row>
    <row r="82" spans="1:6" x14ac:dyDescent="0.3">
      <c r="A82" s="90"/>
      <c r="B82" s="11"/>
      <c r="C82" s="11"/>
      <c r="D82" s="11"/>
      <c r="E82" s="11"/>
      <c r="F82" s="11"/>
    </row>
    <row r="83" spans="1:6" x14ac:dyDescent="0.3">
      <c r="A83" s="90"/>
      <c r="B83" s="11"/>
      <c r="C83" s="11"/>
      <c r="D83" s="11"/>
      <c r="E83" s="11"/>
      <c r="F83" s="11"/>
    </row>
    <row r="84" spans="1:6" x14ac:dyDescent="0.3">
      <c r="A84" s="90"/>
      <c r="B84" s="9"/>
      <c r="C84" s="11"/>
      <c r="D84" s="9"/>
      <c r="E84" s="9"/>
      <c r="F84" s="91"/>
    </row>
    <row r="85" spans="1:6" x14ac:dyDescent="0.3">
      <c r="A85" s="90"/>
      <c r="B85" s="9"/>
      <c r="C85" s="11"/>
      <c r="D85" s="9"/>
      <c r="E85" s="9"/>
      <c r="F85" s="91"/>
    </row>
    <row r="86" spans="1:6" x14ac:dyDescent="0.3">
      <c r="A86" s="90"/>
      <c r="B86" s="9"/>
      <c r="C86" s="11"/>
      <c r="D86" s="9"/>
      <c r="E86" s="9"/>
      <c r="F86" s="91"/>
    </row>
    <row r="87" spans="1:6" x14ac:dyDescent="0.3">
      <c r="A87" s="90"/>
      <c r="B87" s="9"/>
      <c r="C87" s="11"/>
      <c r="D87" s="9"/>
      <c r="E87" s="9"/>
      <c r="F87" s="91"/>
    </row>
    <row r="88" spans="1:6" x14ac:dyDescent="0.3">
      <c r="A88" s="90"/>
      <c r="B88" s="9"/>
      <c r="C88" s="11"/>
      <c r="D88" s="9"/>
      <c r="E88" s="9"/>
      <c r="F88" s="91"/>
    </row>
    <row r="89" spans="1:6" x14ac:dyDescent="0.3">
      <c r="A89" s="90"/>
      <c r="B89" s="9"/>
      <c r="C89" s="11"/>
      <c r="D89" s="9"/>
      <c r="E89" s="9"/>
      <c r="F89" s="91"/>
    </row>
    <row r="90" spans="1:6" x14ac:dyDescent="0.3">
      <c r="A90" s="90"/>
      <c r="B90" s="9"/>
      <c r="C90" s="11"/>
      <c r="D90" s="9"/>
      <c r="E90" s="9"/>
      <c r="F90" s="91"/>
    </row>
    <row r="91" spans="1:6" x14ac:dyDescent="0.3">
      <c r="A91" s="90"/>
      <c r="B91" s="9"/>
      <c r="C91" s="11"/>
      <c r="D91" s="9"/>
      <c r="E91" s="9"/>
      <c r="F91" s="91"/>
    </row>
    <row r="92" spans="1:6" x14ac:dyDescent="0.3">
      <c r="A92" s="90"/>
      <c r="B92" s="9"/>
      <c r="C92" s="11"/>
      <c r="D92" s="9"/>
      <c r="E92" s="9"/>
      <c r="F92" s="91"/>
    </row>
    <row r="93" spans="1:6" x14ac:dyDescent="0.3">
      <c r="A93" s="90"/>
      <c r="B93" s="9"/>
      <c r="C93" s="11"/>
      <c r="D93" s="9"/>
      <c r="E93" s="9"/>
      <c r="F93" s="91"/>
    </row>
    <row r="94" spans="1:6" x14ac:dyDescent="0.3">
      <c r="A94" s="90"/>
      <c r="B94" s="9"/>
      <c r="C94" s="11"/>
      <c r="D94" s="9"/>
      <c r="E94" s="9"/>
      <c r="F94" s="91"/>
    </row>
    <row r="95" spans="1:6" x14ac:dyDescent="0.3">
      <c r="A95" s="90"/>
      <c r="B95" s="9"/>
      <c r="C95" s="11"/>
      <c r="D95" s="9"/>
      <c r="E95" s="9"/>
      <c r="F95" s="91"/>
    </row>
    <row r="96" spans="1:6" x14ac:dyDescent="0.3">
      <c r="A96" s="90"/>
      <c r="B96" s="9"/>
      <c r="C96" s="11"/>
      <c r="D96" s="9"/>
      <c r="E96" s="9"/>
      <c r="F96" s="91"/>
    </row>
    <row r="97" spans="1:6" x14ac:dyDescent="0.3">
      <c r="A97" s="90"/>
      <c r="B97" s="9"/>
      <c r="C97" s="11"/>
      <c r="D97" s="9"/>
      <c r="E97" s="9"/>
      <c r="F97" s="91"/>
    </row>
    <row r="98" spans="1:6" x14ac:dyDescent="0.3">
      <c r="A98" s="90"/>
      <c r="B98" s="9"/>
      <c r="C98" s="11"/>
      <c r="D98" s="9"/>
      <c r="E98" s="9"/>
      <c r="F98" s="91"/>
    </row>
    <row r="99" spans="1:6" x14ac:dyDescent="0.3">
      <c r="A99" s="90"/>
      <c r="B99" s="9"/>
      <c r="C99" s="11"/>
      <c r="D99" s="9"/>
      <c r="E99" s="9"/>
      <c r="F99" s="91"/>
    </row>
    <row r="100" spans="1:6" x14ac:dyDescent="0.3">
      <c r="A100" s="90"/>
      <c r="B100" s="9"/>
      <c r="C100" s="11"/>
      <c r="D100" s="9"/>
      <c r="E100" s="9"/>
      <c r="F100" s="91"/>
    </row>
    <row r="101" spans="1:6" x14ac:dyDescent="0.3">
      <c r="A101" s="90"/>
      <c r="B101" s="9"/>
      <c r="C101" s="11"/>
      <c r="D101" s="9"/>
      <c r="E101" s="9"/>
      <c r="F101" s="91"/>
    </row>
    <row r="102" spans="1:6" x14ac:dyDescent="0.3">
      <c r="A102" s="90"/>
      <c r="B102" s="9"/>
      <c r="C102" s="11"/>
      <c r="D102" s="9"/>
      <c r="E102" s="9"/>
      <c r="F102" s="91"/>
    </row>
    <row r="103" spans="1:6" x14ac:dyDescent="0.3">
      <c r="A103" s="90"/>
      <c r="B103" s="9"/>
      <c r="C103" s="11"/>
      <c r="D103" s="9"/>
      <c r="E103" s="9"/>
      <c r="F103" s="91"/>
    </row>
    <row r="104" spans="1:6" x14ac:dyDescent="0.3">
      <c r="A104" s="90"/>
      <c r="B104" s="9"/>
      <c r="C104" s="11"/>
      <c r="D104" s="9"/>
      <c r="E104" s="9"/>
      <c r="F104" s="91"/>
    </row>
    <row r="105" spans="1:6" x14ac:dyDescent="0.3">
      <c r="A105" s="90"/>
      <c r="B105" s="9"/>
      <c r="C105" s="11"/>
      <c r="D105" s="9"/>
      <c r="E105" s="9"/>
      <c r="F105" s="91"/>
    </row>
    <row r="106" spans="1:6" x14ac:dyDescent="0.3">
      <c r="A106" s="90"/>
      <c r="B106" s="9"/>
      <c r="C106" s="11"/>
      <c r="D106" s="9"/>
      <c r="E106" s="9"/>
      <c r="F106" s="91"/>
    </row>
    <row r="107" spans="1:6" x14ac:dyDescent="0.3">
      <c r="A107" s="90"/>
      <c r="B107" s="9"/>
      <c r="C107" s="11"/>
      <c r="D107" s="9"/>
      <c r="E107" s="9"/>
      <c r="F107" s="91"/>
    </row>
    <row r="108" spans="1:6" x14ac:dyDescent="0.3">
      <c r="A108" s="90"/>
      <c r="B108" s="9"/>
      <c r="C108" s="11"/>
      <c r="D108" s="9"/>
      <c r="E108" s="9"/>
      <c r="F108" s="91"/>
    </row>
    <row r="109" spans="1:6" x14ac:dyDescent="0.3">
      <c r="A109" s="90"/>
      <c r="B109" s="9"/>
      <c r="C109" s="11"/>
      <c r="D109" s="9"/>
      <c r="E109" s="9"/>
      <c r="F109" s="91"/>
    </row>
    <row r="110" spans="1:6" x14ac:dyDescent="0.3">
      <c r="A110" s="90"/>
      <c r="B110" s="9"/>
      <c r="C110" s="11"/>
      <c r="D110" s="9"/>
      <c r="E110" s="9"/>
      <c r="F110" s="91"/>
    </row>
    <row r="111" spans="1:6" x14ac:dyDescent="0.3">
      <c r="A111" s="90"/>
      <c r="B111" s="9"/>
      <c r="C111" s="11"/>
      <c r="D111" s="9"/>
      <c r="E111" s="9"/>
      <c r="F111" s="91"/>
    </row>
    <row r="112" spans="1:6" x14ac:dyDescent="0.3">
      <c r="A112" s="90"/>
      <c r="B112" s="9"/>
      <c r="C112" s="11"/>
      <c r="D112" s="9"/>
      <c r="E112" s="9"/>
      <c r="F112" s="91"/>
    </row>
    <row r="113" spans="1:6" x14ac:dyDescent="0.3">
      <c r="A113" s="90"/>
      <c r="B113" s="9"/>
      <c r="C113" s="11"/>
      <c r="D113" s="9"/>
      <c r="E113" s="9"/>
      <c r="F113" s="91"/>
    </row>
    <row r="114" spans="1:6" x14ac:dyDescent="0.3">
      <c r="A114" s="90"/>
      <c r="B114" s="9"/>
      <c r="C114" s="11"/>
      <c r="D114" s="9"/>
      <c r="E114" s="9"/>
      <c r="F114" s="91"/>
    </row>
    <row r="115" spans="1:6" x14ac:dyDescent="0.3">
      <c r="A115" s="90"/>
      <c r="B115" s="9"/>
      <c r="C115" s="11"/>
      <c r="D115" s="9"/>
      <c r="E115" s="9"/>
      <c r="F115" s="91"/>
    </row>
    <row r="116" spans="1:6" x14ac:dyDescent="0.3">
      <c r="A116" s="90"/>
      <c r="B116" s="9"/>
      <c r="C116" s="11"/>
      <c r="D116" s="9"/>
      <c r="E116" s="9"/>
      <c r="F116" s="91"/>
    </row>
    <row r="117" spans="1:6" x14ac:dyDescent="0.3">
      <c r="A117" s="90"/>
      <c r="B117" s="9"/>
      <c r="C117" s="11"/>
      <c r="D117" s="9"/>
      <c r="E117" s="9"/>
      <c r="F117" s="91"/>
    </row>
    <row r="118" spans="1:6" x14ac:dyDescent="0.3">
      <c r="A118" s="90"/>
      <c r="B118" s="9"/>
      <c r="C118" s="11"/>
      <c r="D118" s="9"/>
      <c r="E118" s="9"/>
      <c r="F118" s="91"/>
    </row>
    <row r="119" spans="1:6" x14ac:dyDescent="0.3">
      <c r="A119" s="90"/>
      <c r="B119" s="9"/>
      <c r="C119" s="11"/>
      <c r="D119" s="9"/>
      <c r="E119" s="9"/>
      <c r="F119" s="91"/>
    </row>
    <row r="120" spans="1:6" x14ac:dyDescent="0.3">
      <c r="A120" s="90"/>
      <c r="B120" s="9"/>
      <c r="C120" s="11"/>
      <c r="D120" s="9"/>
      <c r="E120" s="9"/>
      <c r="F120" s="91"/>
    </row>
    <row r="121" spans="1:6" x14ac:dyDescent="0.3">
      <c r="A121" s="90"/>
      <c r="B121" s="9"/>
      <c r="C121" s="11"/>
      <c r="D121" s="9"/>
      <c r="E121" s="9"/>
      <c r="F121" s="91"/>
    </row>
    <row r="122" spans="1:6" x14ac:dyDescent="0.3">
      <c r="A122" s="90"/>
      <c r="B122" s="9"/>
      <c r="C122" s="11"/>
      <c r="D122" s="9"/>
      <c r="E122" s="9"/>
      <c r="F122" s="91"/>
    </row>
    <row r="123" spans="1:6" x14ac:dyDescent="0.3">
      <c r="A123" s="90"/>
      <c r="B123" s="9"/>
      <c r="C123" s="11"/>
      <c r="D123" s="9"/>
      <c r="E123" s="9"/>
      <c r="F123" s="91"/>
    </row>
    <row r="124" spans="1:6" x14ac:dyDescent="0.3">
      <c r="A124" s="90"/>
      <c r="B124" s="9"/>
      <c r="C124" s="11"/>
      <c r="D124" s="9"/>
      <c r="E124" s="9"/>
      <c r="F124" s="91"/>
    </row>
    <row r="125" spans="1:6" x14ac:dyDescent="0.3">
      <c r="A125" s="90"/>
      <c r="B125" s="9"/>
      <c r="C125" s="11"/>
      <c r="D125" s="9"/>
      <c r="E125" s="9"/>
      <c r="F125" s="91"/>
    </row>
    <row r="126" spans="1:6" x14ac:dyDescent="0.3">
      <c r="A126" s="90"/>
      <c r="B126" s="9"/>
      <c r="C126" s="11"/>
      <c r="D126" s="9"/>
      <c r="E126" s="9"/>
      <c r="F126" s="91"/>
    </row>
    <row r="127" spans="1:6" x14ac:dyDescent="0.3">
      <c r="A127" s="90"/>
      <c r="B127" s="9"/>
      <c r="C127" s="11"/>
      <c r="D127" s="9"/>
      <c r="E127" s="9"/>
      <c r="F127" s="91"/>
    </row>
    <row r="128" spans="1:6" x14ac:dyDescent="0.3">
      <c r="A128" s="90"/>
      <c r="B128" s="9"/>
      <c r="C128" s="11"/>
      <c r="D128" s="9"/>
      <c r="E128" s="9"/>
      <c r="F128" s="91"/>
    </row>
    <row r="129" spans="1:6" x14ac:dyDescent="0.3">
      <c r="A129" s="90"/>
      <c r="B129" s="9"/>
      <c r="C129" s="11"/>
      <c r="D129" s="9"/>
      <c r="E129" s="9"/>
      <c r="F129" s="91"/>
    </row>
    <row r="130" spans="1:6" x14ac:dyDescent="0.3">
      <c r="A130" s="90"/>
      <c r="B130" s="9"/>
      <c r="C130" s="11"/>
      <c r="D130" s="9"/>
      <c r="E130" s="9"/>
      <c r="F130" s="91"/>
    </row>
    <row r="131" spans="1:6" x14ac:dyDescent="0.3">
      <c r="A131" s="90"/>
      <c r="B131" s="9"/>
      <c r="C131" s="11"/>
      <c r="D131" s="9"/>
      <c r="E131" s="9"/>
      <c r="F131" s="91"/>
    </row>
    <row r="132" spans="1:6" x14ac:dyDescent="0.3">
      <c r="A132" s="90"/>
      <c r="B132" s="9"/>
      <c r="C132" s="11"/>
      <c r="D132" s="9"/>
      <c r="E132" s="9"/>
      <c r="F132" s="91"/>
    </row>
    <row r="133" spans="1:6" x14ac:dyDescent="0.3">
      <c r="A133" s="90"/>
      <c r="B133" s="9"/>
      <c r="C133" s="11"/>
      <c r="D133" s="9"/>
      <c r="E133" s="9"/>
      <c r="F133" s="91"/>
    </row>
    <row r="134" spans="1:6" x14ac:dyDescent="0.3">
      <c r="A134" s="90"/>
      <c r="B134" s="9"/>
      <c r="C134" s="11"/>
      <c r="D134" s="9"/>
      <c r="E134" s="9"/>
      <c r="F134" s="91"/>
    </row>
    <row r="135" spans="1:6" x14ac:dyDescent="0.3">
      <c r="A135" s="90"/>
      <c r="B135" s="9"/>
      <c r="C135" s="11"/>
      <c r="D135" s="9"/>
      <c r="E135" s="9"/>
      <c r="F135" s="91"/>
    </row>
    <row r="136" spans="1:6" x14ac:dyDescent="0.3">
      <c r="A136" s="90"/>
      <c r="B136" s="9"/>
      <c r="C136" s="11"/>
      <c r="D136" s="9"/>
      <c r="E136" s="9"/>
      <c r="F136" s="91"/>
    </row>
    <row r="137" spans="1:6" x14ac:dyDescent="0.3">
      <c r="A137" s="90"/>
      <c r="B137" s="9"/>
      <c r="C137" s="11"/>
      <c r="D137" s="9"/>
      <c r="E137" s="9"/>
      <c r="F137" s="91"/>
    </row>
    <row r="138" spans="1:6" x14ac:dyDescent="0.3">
      <c r="A138" s="90"/>
      <c r="B138" s="9"/>
      <c r="C138" s="11"/>
      <c r="D138" s="9"/>
      <c r="E138" s="9"/>
      <c r="F138" s="91"/>
    </row>
    <row r="139" spans="1:6" x14ac:dyDescent="0.3">
      <c r="A139" s="90"/>
      <c r="B139" s="9"/>
      <c r="C139" s="11"/>
      <c r="D139" s="9"/>
      <c r="E139" s="9"/>
      <c r="F139" s="91"/>
    </row>
    <row r="140" spans="1:6" x14ac:dyDescent="0.3">
      <c r="A140" s="90"/>
      <c r="B140" s="9"/>
      <c r="C140" s="11"/>
      <c r="D140" s="9"/>
      <c r="E140" s="9"/>
      <c r="F140" s="91"/>
    </row>
    <row r="141" spans="1:6" x14ac:dyDescent="0.3">
      <c r="A141" s="90"/>
      <c r="B141" s="11"/>
      <c r="C141" s="11"/>
      <c r="D141" s="11"/>
      <c r="E141" s="11"/>
      <c r="F141" s="11"/>
    </row>
    <row r="142" spans="1:6" x14ac:dyDescent="0.3">
      <c r="A142" s="90"/>
      <c r="B142" s="11"/>
      <c r="C142" s="11"/>
      <c r="D142" s="11"/>
      <c r="E142" s="11"/>
      <c r="F142" s="11"/>
    </row>
    <row r="143" spans="1:6" x14ac:dyDescent="0.3">
      <c r="A143" s="90"/>
      <c r="B143" s="11"/>
      <c r="C143" s="11"/>
      <c r="D143" s="11"/>
      <c r="E143" s="11"/>
      <c r="F143" s="11"/>
    </row>
    <row r="144" spans="1:6" x14ac:dyDescent="0.3">
      <c r="A144" s="90"/>
      <c r="B144" s="11"/>
      <c r="C144" s="11"/>
      <c r="D144" s="11"/>
      <c r="E144" s="11"/>
      <c r="F144" s="11"/>
    </row>
    <row r="145" spans="1:6" x14ac:dyDescent="0.3">
      <c r="A145" s="90"/>
      <c r="B145" s="11"/>
      <c r="C145" s="11"/>
      <c r="D145" s="11"/>
      <c r="E145" s="11"/>
      <c r="F145" s="11"/>
    </row>
    <row r="146" spans="1:6" x14ac:dyDescent="0.3">
      <c r="A146" s="90"/>
      <c r="B146" s="11"/>
      <c r="C146" s="11"/>
      <c r="D146" s="11"/>
      <c r="E146" s="11"/>
      <c r="F146" s="11"/>
    </row>
    <row r="147" spans="1:6" x14ac:dyDescent="0.3">
      <c r="A147" s="90"/>
      <c r="B147" s="11"/>
      <c r="C147" s="11"/>
      <c r="D147" s="11"/>
      <c r="E147" s="11"/>
      <c r="F147" s="11"/>
    </row>
    <row r="148" spans="1:6" x14ac:dyDescent="0.3">
      <c r="A148" s="90"/>
      <c r="B148" s="11"/>
      <c r="C148" s="11"/>
      <c r="D148" s="11"/>
      <c r="E148" s="11"/>
      <c r="F148" s="11"/>
    </row>
    <row r="149" spans="1:6" x14ac:dyDescent="0.3">
      <c r="A149" s="90"/>
      <c r="B149" s="11"/>
      <c r="C149" s="11"/>
      <c r="D149" s="11"/>
      <c r="E149" s="11"/>
      <c r="F149" s="11"/>
    </row>
    <row r="150" spans="1:6" x14ac:dyDescent="0.3">
      <c r="A150" s="90"/>
      <c r="B150" s="11"/>
      <c r="C150" s="11"/>
      <c r="D150" s="11"/>
      <c r="E150" s="11"/>
      <c r="F150" s="11"/>
    </row>
    <row r="151" spans="1:6" x14ac:dyDescent="0.3">
      <c r="A151" s="90"/>
      <c r="B151" s="11"/>
      <c r="C151" s="11"/>
      <c r="D151" s="11"/>
      <c r="E151" s="11"/>
      <c r="F151" s="11"/>
    </row>
    <row r="152" spans="1:6" x14ac:dyDescent="0.3">
      <c r="A152" s="90"/>
      <c r="B152" s="11"/>
      <c r="C152" s="11"/>
      <c r="D152" s="11"/>
      <c r="E152" s="11"/>
      <c r="F152" s="11"/>
    </row>
    <row r="153" spans="1:6" x14ac:dyDescent="0.3">
      <c r="A153" s="90"/>
      <c r="B153" s="11"/>
      <c r="C153" s="11"/>
      <c r="D153" s="11"/>
      <c r="E153" s="11"/>
      <c r="F153" s="11"/>
    </row>
    <row r="154" spans="1:6" x14ac:dyDescent="0.3">
      <c r="A154" s="90"/>
      <c r="B154" s="11"/>
      <c r="C154" s="11"/>
      <c r="D154" s="11"/>
      <c r="E154" s="11"/>
      <c r="F154" s="11"/>
    </row>
    <row r="155" spans="1:6" x14ac:dyDescent="0.3">
      <c r="A155" s="90"/>
      <c r="B155" s="11"/>
      <c r="C155" s="11"/>
      <c r="D155" s="11"/>
      <c r="E155" s="11"/>
      <c r="F155" s="11"/>
    </row>
    <row r="156" spans="1:6" x14ac:dyDescent="0.3">
      <c r="A156" s="90"/>
      <c r="B156" s="11"/>
      <c r="C156" s="11"/>
      <c r="D156" s="11"/>
      <c r="E156" s="11"/>
      <c r="F156" s="11"/>
    </row>
    <row r="157" spans="1:6" x14ac:dyDescent="0.3">
      <c r="A157" s="90"/>
      <c r="B157" s="11"/>
      <c r="C157" s="11"/>
      <c r="D157" s="11"/>
      <c r="E157" s="11"/>
      <c r="F157" s="11"/>
    </row>
    <row r="158" spans="1:6" x14ac:dyDescent="0.3">
      <c r="A158" s="90"/>
      <c r="B158" s="11"/>
      <c r="C158" s="11"/>
      <c r="D158" s="11"/>
      <c r="E158" s="11"/>
      <c r="F158" s="11"/>
    </row>
    <row r="159" spans="1:6" x14ac:dyDescent="0.3">
      <c r="A159" s="90"/>
      <c r="B159" s="11"/>
      <c r="C159" s="11"/>
      <c r="D159" s="11"/>
      <c r="E159" s="11"/>
      <c r="F159" s="11"/>
    </row>
    <row r="160" spans="1:6" x14ac:dyDescent="0.3">
      <c r="A160" s="90"/>
      <c r="B160" s="11"/>
      <c r="C160" s="11"/>
      <c r="D160" s="11"/>
      <c r="E160" s="11"/>
      <c r="F160" s="11"/>
    </row>
    <row r="161" spans="1:6" x14ac:dyDescent="0.3">
      <c r="A161" s="90"/>
      <c r="B161" s="11"/>
      <c r="C161" s="11"/>
      <c r="D161" s="11"/>
      <c r="E161" s="11"/>
      <c r="F161" s="11"/>
    </row>
    <row r="162" spans="1:6" x14ac:dyDescent="0.3">
      <c r="A162" s="90"/>
      <c r="B162" s="11"/>
      <c r="C162" s="11"/>
      <c r="D162" s="11"/>
      <c r="E162" s="11"/>
      <c r="F162" s="11"/>
    </row>
    <row r="163" spans="1:6" x14ac:dyDescent="0.3">
      <c r="A163" s="90"/>
      <c r="B163" s="11"/>
      <c r="C163" s="11"/>
      <c r="D163" s="11"/>
      <c r="E163" s="11"/>
      <c r="F163" s="11"/>
    </row>
    <row r="164" spans="1:6" x14ac:dyDescent="0.3">
      <c r="A164" s="90"/>
      <c r="B164" s="11"/>
      <c r="C164" s="11"/>
      <c r="D164" s="11"/>
      <c r="E164" s="11"/>
      <c r="F164" s="11"/>
    </row>
    <row r="165" spans="1:6" x14ac:dyDescent="0.3">
      <c r="A165" s="90"/>
      <c r="B165" s="11"/>
      <c r="C165" s="11"/>
      <c r="D165" s="11"/>
      <c r="E165" s="11"/>
      <c r="F165" s="11"/>
    </row>
    <row r="166" spans="1:6" x14ac:dyDescent="0.3">
      <c r="A166" s="90"/>
      <c r="B166" s="11"/>
      <c r="C166" s="11"/>
      <c r="D166" s="11"/>
      <c r="E166" s="11"/>
      <c r="F166" s="11"/>
    </row>
    <row r="167" spans="1:6" x14ac:dyDescent="0.3">
      <c r="A167" s="90"/>
      <c r="B167" s="11"/>
      <c r="C167" s="11"/>
      <c r="D167" s="11"/>
      <c r="E167" s="11"/>
      <c r="F167" s="11"/>
    </row>
    <row r="168" spans="1:6" x14ac:dyDescent="0.3">
      <c r="A168" s="90"/>
      <c r="B168" s="11"/>
      <c r="C168" s="11"/>
      <c r="D168" s="11"/>
      <c r="E168" s="11"/>
      <c r="F168" s="11"/>
    </row>
    <row r="169" spans="1:6" x14ac:dyDescent="0.3">
      <c r="A169" s="90"/>
      <c r="B169" s="11"/>
      <c r="C169" s="11"/>
      <c r="D169" s="11"/>
      <c r="E169" s="11"/>
      <c r="F169" s="11"/>
    </row>
    <row r="170" spans="1:6" x14ac:dyDescent="0.3">
      <c r="A170" s="90"/>
      <c r="B170" s="11"/>
      <c r="C170" s="11"/>
      <c r="D170" s="11"/>
      <c r="E170" s="11"/>
      <c r="F170" s="11"/>
    </row>
    <row r="171" spans="1:6" x14ac:dyDescent="0.3">
      <c r="A171" s="90"/>
      <c r="B171" s="11"/>
      <c r="C171" s="11"/>
      <c r="D171" s="11"/>
      <c r="E171" s="11"/>
      <c r="F171" s="11"/>
    </row>
    <row r="172" spans="1:6" x14ac:dyDescent="0.3">
      <c r="A172" s="90"/>
      <c r="B172" s="11"/>
      <c r="C172" s="11"/>
      <c r="D172" s="11"/>
      <c r="E172" s="11"/>
      <c r="F172" s="11"/>
    </row>
    <row r="173" spans="1:6" x14ac:dyDescent="0.3">
      <c r="A173" s="90"/>
      <c r="B173" s="11"/>
      <c r="C173" s="11"/>
      <c r="D173" s="11"/>
      <c r="E173" s="11"/>
      <c r="F173" s="11"/>
    </row>
    <row r="174" spans="1:6" x14ac:dyDescent="0.3">
      <c r="A174" s="90"/>
      <c r="B174" s="11"/>
      <c r="C174" s="11"/>
      <c r="D174" s="11"/>
      <c r="E174" s="11"/>
      <c r="F174" s="11"/>
    </row>
    <row r="175" spans="1:6" x14ac:dyDescent="0.3">
      <c r="A175" s="90"/>
      <c r="B175" s="11"/>
      <c r="C175" s="11"/>
      <c r="D175" s="11"/>
      <c r="E175" s="11"/>
      <c r="F175" s="11"/>
    </row>
    <row r="176" spans="1:6" x14ac:dyDescent="0.3">
      <c r="A176" s="90"/>
      <c r="B176" s="11"/>
      <c r="C176" s="11"/>
      <c r="D176" s="11"/>
      <c r="E176" s="11"/>
      <c r="F176" s="11"/>
    </row>
    <row r="177" spans="1:6" x14ac:dyDescent="0.3">
      <c r="A177" s="90"/>
      <c r="B177" s="81"/>
      <c r="C177" s="11"/>
      <c r="D177" s="9"/>
      <c r="E177" s="9"/>
      <c r="F177" s="11"/>
    </row>
    <row r="178" spans="1:6" x14ac:dyDescent="0.3">
      <c r="A178" s="90"/>
      <c r="B178" s="81"/>
      <c r="C178" s="11"/>
      <c r="D178" s="9"/>
      <c r="E178" s="9"/>
      <c r="F178" s="11"/>
    </row>
    <row r="179" spans="1:6" x14ac:dyDescent="0.3">
      <c r="A179" s="90"/>
      <c r="B179" s="81"/>
      <c r="C179" s="11"/>
      <c r="D179" s="9"/>
      <c r="E179" s="9"/>
      <c r="F179" s="11"/>
    </row>
    <row r="180" spans="1:6" x14ac:dyDescent="0.3">
      <c r="A180" s="90"/>
      <c r="B180" s="81"/>
      <c r="C180" s="11"/>
      <c r="D180" s="9"/>
      <c r="E180" s="9"/>
      <c r="F180" s="11"/>
    </row>
    <row r="181" spans="1:6" x14ac:dyDescent="0.3">
      <c r="A181" s="90"/>
      <c r="B181" s="81"/>
      <c r="C181" s="11"/>
      <c r="D181" s="9"/>
      <c r="E181" s="9"/>
      <c r="F181" s="11"/>
    </row>
    <row r="182" spans="1:6" x14ac:dyDescent="0.3">
      <c r="A182" s="90"/>
      <c r="B182" s="81"/>
      <c r="C182" s="11"/>
      <c r="D182" s="9"/>
      <c r="E182" s="9"/>
      <c r="F182" s="11"/>
    </row>
    <row r="183" spans="1:6" x14ac:dyDescent="0.3">
      <c r="A183" s="90"/>
      <c r="B183" s="81"/>
      <c r="C183" s="11"/>
      <c r="D183" s="9"/>
      <c r="E183" s="9"/>
      <c r="F183" s="11"/>
    </row>
    <row r="184" spans="1:6" x14ac:dyDescent="0.3">
      <c r="A184" s="90"/>
      <c r="B184" s="81"/>
      <c r="C184" s="11"/>
      <c r="D184" s="9"/>
      <c r="E184" s="9"/>
      <c r="F184" s="11"/>
    </row>
    <row r="185" spans="1:6" x14ac:dyDescent="0.3">
      <c r="A185" s="90"/>
      <c r="B185" s="81"/>
      <c r="C185" s="11"/>
      <c r="D185" s="9"/>
      <c r="E185" s="9"/>
      <c r="F185" s="11"/>
    </row>
    <row r="186" spans="1:6" x14ac:dyDescent="0.3">
      <c r="A186" s="90"/>
      <c r="B186" s="81"/>
      <c r="C186" s="11"/>
      <c r="D186" s="9"/>
      <c r="E186" s="9"/>
      <c r="F186" s="11"/>
    </row>
    <row r="187" spans="1:6" x14ac:dyDescent="0.3">
      <c r="A187" s="90"/>
      <c r="B187" s="81"/>
      <c r="C187" s="11"/>
      <c r="D187" s="9"/>
      <c r="E187" s="9"/>
      <c r="F187" s="11"/>
    </row>
    <row r="188" spans="1:6" x14ac:dyDescent="0.3">
      <c r="A188" s="90"/>
      <c r="B188" s="81"/>
      <c r="C188" s="11"/>
      <c r="D188" s="9"/>
      <c r="E188" s="9"/>
      <c r="F188" s="11"/>
    </row>
    <row r="189" spans="1:6" x14ac:dyDescent="0.3">
      <c r="A189" s="90"/>
      <c r="B189" s="81"/>
      <c r="C189" s="11"/>
      <c r="D189" s="9"/>
      <c r="E189" s="9"/>
      <c r="F189" s="11"/>
    </row>
    <row r="190" spans="1:6" x14ac:dyDescent="0.3">
      <c r="A190" s="90"/>
      <c r="B190" s="81"/>
      <c r="C190" s="11"/>
      <c r="D190" s="9"/>
      <c r="E190" s="9"/>
      <c r="F190" s="11"/>
    </row>
    <row r="191" spans="1:6" x14ac:dyDescent="0.3">
      <c r="A191" s="90"/>
      <c r="B191" s="81"/>
      <c r="C191" s="11"/>
      <c r="D191" s="9"/>
      <c r="E191" s="9"/>
      <c r="F191" s="11"/>
    </row>
    <row r="192" spans="1:6" x14ac:dyDescent="0.3">
      <c r="A192" s="90"/>
      <c r="B192" s="81"/>
      <c r="C192" s="11"/>
      <c r="D192" s="9"/>
      <c r="E192" s="9"/>
      <c r="F192" s="11"/>
    </row>
    <row r="193" spans="1:6" x14ac:dyDescent="0.3">
      <c r="A193" s="90"/>
      <c r="B193" s="81"/>
      <c r="C193" s="11"/>
      <c r="D193" s="9"/>
      <c r="E193" s="9"/>
      <c r="F193" s="11"/>
    </row>
    <row r="194" spans="1:6" x14ac:dyDescent="0.3">
      <c r="A194" s="90"/>
      <c r="B194" s="81"/>
      <c r="C194" s="11"/>
      <c r="D194" s="9"/>
      <c r="E194" s="9"/>
      <c r="F194" s="11"/>
    </row>
    <row r="195" spans="1:6" x14ac:dyDescent="0.3">
      <c r="A195" s="90"/>
      <c r="B195" s="81"/>
      <c r="C195" s="11"/>
      <c r="D195" s="9"/>
      <c r="E195" s="9"/>
      <c r="F195" s="11"/>
    </row>
    <row r="196" spans="1:6" x14ac:dyDescent="0.3">
      <c r="A196" s="90"/>
      <c r="B196" s="81"/>
      <c r="C196" s="11"/>
      <c r="D196" s="9"/>
      <c r="E196" s="9"/>
      <c r="F196" s="11"/>
    </row>
    <row r="197" spans="1:6" x14ac:dyDescent="0.3">
      <c r="A197" s="90"/>
      <c r="B197" s="81"/>
      <c r="C197" s="11"/>
      <c r="D197" s="9"/>
      <c r="E197" s="9"/>
      <c r="F197" s="11"/>
    </row>
    <row r="198" spans="1:6" x14ac:dyDescent="0.3">
      <c r="A198" s="90"/>
      <c r="B198" s="81"/>
      <c r="C198" s="11"/>
      <c r="D198" s="9"/>
      <c r="E198" s="9"/>
      <c r="F198" s="11"/>
    </row>
    <row r="199" spans="1:6" x14ac:dyDescent="0.3">
      <c r="A199" s="90"/>
      <c r="B199" s="81"/>
      <c r="C199" s="11"/>
      <c r="D199" s="9"/>
      <c r="E199" s="9"/>
      <c r="F199" s="11"/>
    </row>
    <row r="200" spans="1:6" x14ac:dyDescent="0.3">
      <c r="A200" s="90"/>
      <c r="B200" s="81"/>
      <c r="C200" s="11"/>
      <c r="D200" s="9"/>
      <c r="E200" s="9"/>
      <c r="F200" s="11"/>
    </row>
    <row r="201" spans="1:6" x14ac:dyDescent="0.3">
      <c r="A201" s="90"/>
      <c r="B201" s="81"/>
      <c r="C201" s="11"/>
      <c r="D201" s="9"/>
      <c r="E201" s="9"/>
      <c r="F201" s="11"/>
    </row>
    <row r="202" spans="1:6" x14ac:dyDescent="0.3">
      <c r="A202" s="90"/>
      <c r="B202" s="81"/>
      <c r="C202" s="11"/>
      <c r="D202" s="9"/>
      <c r="E202" s="9"/>
      <c r="F202" s="11"/>
    </row>
    <row r="203" spans="1:6" x14ac:dyDescent="0.3">
      <c r="A203" s="90"/>
      <c r="B203" s="81"/>
      <c r="C203" s="11"/>
      <c r="D203" s="9"/>
      <c r="E203" s="9"/>
      <c r="F203" s="11"/>
    </row>
    <row r="204" spans="1:6" x14ac:dyDescent="0.3">
      <c r="A204" s="90"/>
      <c r="B204" s="81"/>
      <c r="C204" s="11"/>
      <c r="D204" s="9"/>
      <c r="E204" s="9"/>
      <c r="F204" s="11"/>
    </row>
    <row r="205" spans="1:6" x14ac:dyDescent="0.3">
      <c r="A205" s="90"/>
      <c r="B205" s="81"/>
      <c r="C205" s="11"/>
      <c r="D205" s="9"/>
      <c r="E205" s="9"/>
      <c r="F205" s="11"/>
    </row>
    <row r="206" spans="1:6" x14ac:dyDescent="0.3">
      <c r="A206" s="90"/>
      <c r="B206" s="81"/>
      <c r="C206" s="11"/>
      <c r="D206" s="9"/>
      <c r="E206" s="9"/>
      <c r="F206" s="11"/>
    </row>
    <row r="207" spans="1:6" x14ac:dyDescent="0.3">
      <c r="A207" s="90"/>
      <c r="B207" s="81"/>
      <c r="C207" s="11"/>
      <c r="D207" s="9"/>
      <c r="E207" s="9"/>
      <c r="F207" s="11"/>
    </row>
    <row r="208" spans="1:6" x14ac:dyDescent="0.3">
      <c r="A208" s="90"/>
      <c r="B208" s="81"/>
      <c r="C208" s="11"/>
      <c r="D208" s="9"/>
      <c r="E208" s="9"/>
      <c r="F208" s="11"/>
    </row>
    <row r="209" spans="1:6" x14ac:dyDescent="0.3">
      <c r="A209" s="90"/>
      <c r="B209" s="81"/>
      <c r="C209" s="11"/>
      <c r="D209" s="9"/>
      <c r="E209" s="9"/>
      <c r="F209" s="11"/>
    </row>
    <row r="210" spans="1:6" x14ac:dyDescent="0.3">
      <c r="A210" s="90"/>
      <c r="B210" s="81"/>
      <c r="C210" s="11"/>
      <c r="D210" s="9"/>
      <c r="E210" s="9"/>
      <c r="F210" s="11"/>
    </row>
    <row r="211" spans="1:6" x14ac:dyDescent="0.3">
      <c r="A211" s="90"/>
      <c r="B211" s="81"/>
      <c r="C211" s="11"/>
      <c r="D211" s="9"/>
      <c r="E211" s="9"/>
      <c r="F211" s="11"/>
    </row>
    <row r="212" spans="1:6" x14ac:dyDescent="0.3">
      <c r="A212" s="90"/>
      <c r="B212" s="81"/>
      <c r="C212" s="11"/>
      <c r="D212" s="9"/>
      <c r="E212" s="9"/>
      <c r="F212" s="11"/>
    </row>
    <row r="213" spans="1:6" x14ac:dyDescent="0.3">
      <c r="A213" s="90"/>
      <c r="B213" s="11"/>
      <c r="C213" s="11"/>
      <c r="D213" s="11"/>
      <c r="E213" s="11"/>
      <c r="F213" s="11"/>
    </row>
    <row r="214" spans="1:6" x14ac:dyDescent="0.3">
      <c r="A214" s="90"/>
      <c r="B214" s="11"/>
      <c r="C214" s="11"/>
      <c r="D214" s="11"/>
      <c r="E214" s="11"/>
      <c r="F214" s="11"/>
    </row>
    <row r="215" spans="1:6" x14ac:dyDescent="0.3">
      <c r="A215" s="90"/>
      <c r="B215" s="11"/>
      <c r="C215" s="11"/>
      <c r="D215" s="11"/>
      <c r="E215" s="11"/>
      <c r="F215" s="11"/>
    </row>
    <row r="216" spans="1:6" x14ac:dyDescent="0.3">
      <c r="A216" s="90"/>
      <c r="B216" s="11"/>
      <c r="C216" s="11"/>
      <c r="D216" s="11"/>
      <c r="E216" s="11"/>
      <c r="F216" s="11"/>
    </row>
    <row r="217" spans="1:6" x14ac:dyDescent="0.3">
      <c r="A217" s="90"/>
      <c r="B217" s="11"/>
      <c r="C217" s="11"/>
      <c r="D217" s="11"/>
      <c r="E217" s="11"/>
      <c r="F217" s="11"/>
    </row>
    <row r="218" spans="1:6" x14ac:dyDescent="0.3">
      <c r="A218" s="90"/>
      <c r="B218" s="11"/>
      <c r="C218" s="11"/>
      <c r="D218" s="11"/>
      <c r="E218" s="11"/>
      <c r="F218" s="11"/>
    </row>
    <row r="219" spans="1:6" x14ac:dyDescent="0.3">
      <c r="A219" s="90"/>
      <c r="B219" s="11"/>
      <c r="C219" s="11"/>
      <c r="D219" s="11"/>
      <c r="E219" s="11"/>
      <c r="F219" s="11"/>
    </row>
    <row r="220" spans="1:6" x14ac:dyDescent="0.3">
      <c r="A220" s="90"/>
      <c r="B220" s="11"/>
      <c r="C220" s="11"/>
      <c r="D220" s="11"/>
      <c r="E220" s="11"/>
      <c r="F220" s="11"/>
    </row>
    <row r="221" spans="1:6" x14ac:dyDescent="0.3">
      <c r="A221" s="90"/>
      <c r="B221" s="11"/>
      <c r="C221" s="11"/>
      <c r="D221" s="11"/>
      <c r="E221" s="11"/>
      <c r="F221" s="11"/>
    </row>
    <row r="222" spans="1:6" x14ac:dyDescent="0.3">
      <c r="A222" s="90"/>
      <c r="B222" s="11"/>
      <c r="C222" s="11"/>
      <c r="D222" s="11"/>
      <c r="E222" s="11"/>
      <c r="F222" s="11"/>
    </row>
    <row r="223" spans="1:6" x14ac:dyDescent="0.3">
      <c r="A223" s="90"/>
      <c r="B223" s="11"/>
      <c r="C223" s="11"/>
      <c r="D223" s="11"/>
      <c r="E223" s="11"/>
      <c r="F223" s="11"/>
    </row>
    <row r="224" spans="1:6" x14ac:dyDescent="0.3">
      <c r="A224" s="90"/>
      <c r="B224" s="11"/>
      <c r="C224" s="11"/>
      <c r="D224" s="11"/>
      <c r="E224" s="11"/>
      <c r="F224" s="11"/>
    </row>
    <row r="225" spans="1:6" x14ac:dyDescent="0.3">
      <c r="A225" s="90"/>
      <c r="B225" s="11"/>
      <c r="C225" s="11"/>
      <c r="D225" s="11"/>
      <c r="E225" s="11"/>
      <c r="F225" s="11"/>
    </row>
    <row r="226" spans="1:6" x14ac:dyDescent="0.3">
      <c r="A226" s="90"/>
      <c r="B226" s="11"/>
      <c r="C226" s="11"/>
      <c r="D226" s="11"/>
      <c r="E226" s="11"/>
      <c r="F226" s="11"/>
    </row>
    <row r="227" spans="1:6" x14ac:dyDescent="0.3">
      <c r="A227" s="90"/>
      <c r="B227" s="11"/>
      <c r="C227" s="11"/>
      <c r="D227" s="11"/>
      <c r="E227" s="11"/>
      <c r="F227" s="11"/>
    </row>
    <row r="228" spans="1:6" x14ac:dyDescent="0.3">
      <c r="A228" s="90"/>
      <c r="B228" s="11"/>
      <c r="C228" s="11"/>
      <c r="D228" s="11"/>
      <c r="E228" s="11"/>
      <c r="F228" s="11"/>
    </row>
    <row r="229" spans="1:6" x14ac:dyDescent="0.3">
      <c r="A229" s="90"/>
      <c r="B229" s="11"/>
      <c r="C229" s="11"/>
      <c r="D229" s="11"/>
      <c r="E229" s="11"/>
      <c r="F229" s="11"/>
    </row>
    <row r="230" spans="1:6" x14ac:dyDescent="0.3">
      <c r="A230" s="90"/>
      <c r="B230" s="11"/>
      <c r="C230" s="11"/>
      <c r="D230" s="11"/>
      <c r="E230" s="11"/>
      <c r="F230" s="11"/>
    </row>
    <row r="231" spans="1:6" x14ac:dyDescent="0.3">
      <c r="A231" s="90"/>
      <c r="B231" s="11"/>
      <c r="C231" s="11"/>
      <c r="D231" s="11"/>
      <c r="E231" s="11"/>
      <c r="F231" s="11"/>
    </row>
    <row r="232" spans="1:6" x14ac:dyDescent="0.3">
      <c r="A232" s="90"/>
      <c r="B232" s="11"/>
      <c r="C232" s="11"/>
      <c r="D232" s="11"/>
      <c r="E232" s="11"/>
      <c r="F232" s="11"/>
    </row>
    <row r="233" spans="1:6" x14ac:dyDescent="0.3">
      <c r="A233" s="90"/>
      <c r="B233" s="11"/>
      <c r="C233" s="11"/>
      <c r="D233" s="11"/>
      <c r="E233" s="11"/>
      <c r="F233" s="11"/>
    </row>
    <row r="234" spans="1:6" x14ac:dyDescent="0.3">
      <c r="A234" s="90"/>
      <c r="B234" s="11"/>
      <c r="C234" s="11"/>
      <c r="D234" s="11"/>
      <c r="E234" s="11"/>
      <c r="F234" s="11"/>
    </row>
    <row r="235" spans="1:6" x14ac:dyDescent="0.3">
      <c r="A235" s="90"/>
      <c r="B235" s="11"/>
      <c r="C235" s="11"/>
      <c r="D235" s="11"/>
      <c r="E235" s="11"/>
      <c r="F235" s="11"/>
    </row>
    <row r="236" spans="1:6" x14ac:dyDescent="0.3">
      <c r="A236" s="90"/>
      <c r="B236" s="11"/>
      <c r="C236" s="11"/>
      <c r="D236" s="11"/>
      <c r="E236" s="11"/>
      <c r="F236" s="11"/>
    </row>
    <row r="237" spans="1:6" x14ac:dyDescent="0.3">
      <c r="A237" s="90"/>
      <c r="B237" s="11"/>
      <c r="C237" s="11"/>
      <c r="D237" s="11"/>
      <c r="E237" s="11"/>
      <c r="F237" s="11"/>
    </row>
    <row r="238" spans="1:6" x14ac:dyDescent="0.3">
      <c r="A238" s="90"/>
      <c r="B238" s="11"/>
      <c r="C238" s="11"/>
      <c r="D238" s="11"/>
      <c r="E238" s="11"/>
      <c r="F238" s="11"/>
    </row>
    <row r="239" spans="1:6" x14ac:dyDescent="0.3">
      <c r="A239" s="90"/>
      <c r="B239" s="11"/>
      <c r="C239" s="11"/>
      <c r="D239" s="11"/>
      <c r="E239" s="11"/>
      <c r="F239" s="11"/>
    </row>
    <row r="240" spans="1:6" x14ac:dyDescent="0.3">
      <c r="A240" s="90"/>
      <c r="B240" s="11"/>
      <c r="C240" s="11"/>
      <c r="D240" s="11"/>
      <c r="E240" s="11"/>
      <c r="F240" s="11"/>
    </row>
    <row r="241" spans="1:6" x14ac:dyDescent="0.3">
      <c r="A241" s="90"/>
      <c r="B241" s="11"/>
      <c r="C241" s="11"/>
      <c r="D241" s="11"/>
      <c r="E241" s="11"/>
      <c r="F241" s="11"/>
    </row>
    <row r="242" spans="1:6" x14ac:dyDescent="0.3">
      <c r="A242" s="90"/>
      <c r="B242" s="11"/>
      <c r="C242" s="11"/>
      <c r="D242" s="11"/>
      <c r="E242" s="11"/>
      <c r="F242" s="11"/>
    </row>
    <row r="243" spans="1:6" x14ac:dyDescent="0.3">
      <c r="A243" s="90"/>
      <c r="B243" s="11"/>
      <c r="C243" s="11"/>
      <c r="D243" s="11"/>
      <c r="E243" s="11"/>
      <c r="F243" s="11"/>
    </row>
    <row r="244" spans="1:6" x14ac:dyDescent="0.3">
      <c r="A244" s="90"/>
      <c r="B244" s="11"/>
      <c r="C244" s="11"/>
      <c r="D244" s="11"/>
      <c r="E244" s="11"/>
      <c r="F244" s="11"/>
    </row>
    <row r="245" spans="1:6" x14ac:dyDescent="0.3">
      <c r="A245" s="90"/>
      <c r="B245" s="11"/>
      <c r="C245" s="11"/>
      <c r="D245" s="11"/>
      <c r="E245" s="11"/>
      <c r="F245" s="11"/>
    </row>
    <row r="246" spans="1:6" x14ac:dyDescent="0.3">
      <c r="A246" s="90"/>
      <c r="B246" s="11"/>
      <c r="C246" s="11"/>
      <c r="D246" s="11"/>
      <c r="E246" s="11"/>
      <c r="F246" s="11"/>
    </row>
    <row r="247" spans="1:6" x14ac:dyDescent="0.3">
      <c r="A247" s="90"/>
      <c r="B247" s="11"/>
      <c r="C247" s="11"/>
      <c r="D247" s="11"/>
      <c r="E247" s="11"/>
      <c r="F247" s="11"/>
    </row>
    <row r="248" spans="1:6" x14ac:dyDescent="0.3">
      <c r="A248" s="90"/>
      <c r="B248" s="11"/>
      <c r="C248" s="11"/>
      <c r="D248" s="11"/>
      <c r="E248" s="11"/>
      <c r="F248" s="11"/>
    </row>
    <row r="249" spans="1:6" x14ac:dyDescent="0.3">
      <c r="A249" s="90"/>
      <c r="B249" s="11"/>
      <c r="C249" s="11"/>
      <c r="D249" s="11"/>
      <c r="E249" s="11"/>
      <c r="F249" s="11"/>
    </row>
    <row r="250" spans="1:6" x14ac:dyDescent="0.3">
      <c r="A250" s="90"/>
      <c r="B250" s="11"/>
      <c r="C250" s="11"/>
      <c r="D250" s="11"/>
      <c r="E250" s="11"/>
      <c r="F250" s="11"/>
    </row>
    <row r="251" spans="1:6" x14ac:dyDescent="0.3">
      <c r="A251" s="90"/>
      <c r="B251" s="11"/>
      <c r="C251" s="11"/>
      <c r="D251" s="11"/>
      <c r="E251" s="11"/>
      <c r="F251" s="11"/>
    </row>
    <row r="252" spans="1:6" x14ac:dyDescent="0.3">
      <c r="A252" s="90"/>
      <c r="B252" s="11"/>
      <c r="C252" s="11"/>
      <c r="D252" s="11"/>
      <c r="E252" s="11"/>
      <c r="F252" s="11"/>
    </row>
    <row r="253" spans="1:6" x14ac:dyDescent="0.3">
      <c r="A253" s="90"/>
      <c r="B253" s="11"/>
      <c r="C253" s="11"/>
      <c r="D253" s="11"/>
      <c r="E253" s="11"/>
      <c r="F253" s="11"/>
    </row>
    <row r="254" spans="1:6" x14ac:dyDescent="0.3">
      <c r="A254" s="90"/>
      <c r="B254" s="11"/>
      <c r="C254" s="11"/>
      <c r="D254" s="11"/>
      <c r="E254" s="11"/>
      <c r="F254" s="11"/>
    </row>
    <row r="255" spans="1:6" x14ac:dyDescent="0.3">
      <c r="A255" s="90"/>
      <c r="B255" s="11"/>
      <c r="C255" s="11"/>
      <c r="D255" s="11"/>
      <c r="E255" s="11"/>
      <c r="F255" s="11"/>
    </row>
    <row r="256" spans="1:6" x14ac:dyDescent="0.3">
      <c r="A256" s="90"/>
      <c r="B256" s="11"/>
      <c r="C256" s="11"/>
      <c r="D256" s="11"/>
      <c r="E256" s="11"/>
      <c r="F256" s="11"/>
    </row>
    <row r="257" spans="1:6" x14ac:dyDescent="0.3">
      <c r="A257" s="90"/>
      <c r="B257" s="11"/>
      <c r="C257" s="11"/>
      <c r="D257" s="11"/>
      <c r="E257" s="11"/>
      <c r="F257" s="11"/>
    </row>
    <row r="258" spans="1:6" x14ac:dyDescent="0.3">
      <c r="A258" s="90"/>
      <c r="B258" s="11"/>
      <c r="C258" s="11"/>
      <c r="D258" s="11"/>
      <c r="E258" s="11"/>
      <c r="F258" s="11"/>
    </row>
    <row r="259" spans="1:6" x14ac:dyDescent="0.3">
      <c r="A259" s="90"/>
      <c r="B259" s="11"/>
      <c r="C259" s="11"/>
      <c r="D259" s="11"/>
      <c r="E259" s="11"/>
      <c r="F259" s="11"/>
    </row>
    <row r="260" spans="1:6" x14ac:dyDescent="0.3">
      <c r="A260" s="90"/>
      <c r="B260" s="11"/>
      <c r="C260" s="11"/>
      <c r="D260" s="11"/>
      <c r="E260" s="11"/>
      <c r="F260" s="11"/>
    </row>
    <row r="261" spans="1:6" x14ac:dyDescent="0.3">
      <c r="A261" s="90"/>
      <c r="B261" s="11"/>
      <c r="C261" s="11"/>
      <c r="D261" s="11"/>
      <c r="E261" s="11"/>
      <c r="F261" s="11"/>
    </row>
    <row r="262" spans="1:6" x14ac:dyDescent="0.3">
      <c r="A262" s="90"/>
      <c r="B262" s="11"/>
      <c r="C262" s="11"/>
      <c r="D262" s="11"/>
      <c r="E262" s="11"/>
      <c r="F262" s="11"/>
    </row>
    <row r="263" spans="1:6" x14ac:dyDescent="0.3">
      <c r="A263" s="90"/>
      <c r="B263" s="11"/>
      <c r="C263" s="11"/>
      <c r="D263" s="11"/>
      <c r="E263" s="11"/>
      <c r="F263" s="11"/>
    </row>
    <row r="264" spans="1:6" x14ac:dyDescent="0.3">
      <c r="A264" s="90"/>
      <c r="B264" s="11"/>
      <c r="C264" s="11"/>
      <c r="D264" s="11"/>
      <c r="E264" s="11"/>
      <c r="F264" s="11"/>
    </row>
    <row r="265" spans="1:6" x14ac:dyDescent="0.3">
      <c r="A265" s="90"/>
      <c r="B265" s="11"/>
      <c r="C265" s="11"/>
      <c r="D265" s="11"/>
      <c r="E265" s="11"/>
      <c r="F265" s="11"/>
    </row>
    <row r="266" spans="1:6" x14ac:dyDescent="0.3">
      <c r="A266" s="90"/>
      <c r="B266" s="11"/>
      <c r="C266" s="11"/>
      <c r="D266" s="11"/>
      <c r="E266" s="11"/>
      <c r="F266" s="11"/>
    </row>
    <row r="267" spans="1:6" x14ac:dyDescent="0.3">
      <c r="A267" s="90"/>
      <c r="B267" s="11"/>
      <c r="C267" s="11"/>
      <c r="D267" s="11"/>
      <c r="E267" s="11"/>
      <c r="F267" s="11"/>
    </row>
    <row r="268" spans="1:6" x14ac:dyDescent="0.3">
      <c r="A268" s="90"/>
      <c r="B268" s="11"/>
      <c r="C268" s="11"/>
      <c r="D268" s="11"/>
      <c r="E268" s="11"/>
      <c r="F268" s="11"/>
    </row>
    <row r="269" spans="1:6" x14ac:dyDescent="0.3">
      <c r="A269" s="90"/>
      <c r="B269" s="11"/>
      <c r="C269" s="11"/>
      <c r="D269" s="11"/>
      <c r="E269" s="11"/>
      <c r="F269" s="11"/>
    </row>
    <row r="270" spans="1:6" x14ac:dyDescent="0.3">
      <c r="A270" s="90"/>
      <c r="B270" s="11"/>
      <c r="C270" s="11"/>
      <c r="D270" s="11"/>
      <c r="E270" s="11"/>
      <c r="F270" s="11"/>
    </row>
    <row r="271" spans="1:6" x14ac:dyDescent="0.3">
      <c r="A271" s="90"/>
      <c r="B271" s="11"/>
      <c r="C271" s="11"/>
      <c r="D271" s="11"/>
      <c r="E271" s="11"/>
      <c r="F271" s="11"/>
    </row>
    <row r="272" spans="1:6" x14ac:dyDescent="0.3">
      <c r="A272" s="90"/>
      <c r="B272" s="11"/>
      <c r="C272" s="11"/>
      <c r="D272" s="11"/>
      <c r="E272" s="11"/>
      <c r="F272" s="11"/>
    </row>
    <row r="273" spans="1:6" x14ac:dyDescent="0.3">
      <c r="A273" s="90"/>
      <c r="B273" s="11"/>
      <c r="C273" s="11"/>
      <c r="D273" s="11"/>
      <c r="E273" s="11"/>
      <c r="F273" s="11"/>
    </row>
    <row r="274" spans="1:6" x14ac:dyDescent="0.3">
      <c r="A274" s="90"/>
      <c r="B274" s="11"/>
      <c r="C274" s="11"/>
      <c r="D274" s="11"/>
      <c r="E274" s="11"/>
      <c r="F274" s="11"/>
    </row>
    <row r="275" spans="1:6" x14ac:dyDescent="0.3">
      <c r="A275" s="90"/>
      <c r="B275" s="11"/>
      <c r="C275" s="11"/>
      <c r="D275" s="11"/>
      <c r="E275" s="11"/>
      <c r="F275" s="11"/>
    </row>
    <row r="276" spans="1:6" x14ac:dyDescent="0.3">
      <c r="A276" s="90"/>
      <c r="B276" s="11"/>
      <c r="C276" s="11"/>
      <c r="D276" s="11"/>
      <c r="E276" s="11"/>
      <c r="F276" s="11"/>
    </row>
    <row r="277" spans="1:6" x14ac:dyDescent="0.3">
      <c r="A277" s="90"/>
      <c r="B277" s="11"/>
      <c r="C277" s="11"/>
      <c r="D277" s="11"/>
      <c r="E277" s="11"/>
      <c r="F277" s="11"/>
    </row>
    <row r="278" spans="1:6" x14ac:dyDescent="0.3">
      <c r="A278" s="90"/>
      <c r="B278" s="11"/>
      <c r="C278" s="11"/>
      <c r="D278" s="11"/>
      <c r="E278" s="11"/>
      <c r="F278" s="11"/>
    </row>
    <row r="279" spans="1:6" x14ac:dyDescent="0.3">
      <c r="A279" s="90"/>
      <c r="B279" s="11"/>
      <c r="C279" s="11"/>
      <c r="D279" s="11"/>
      <c r="E279" s="11"/>
      <c r="F279" s="11"/>
    </row>
    <row r="280" spans="1:6" x14ac:dyDescent="0.3">
      <c r="A280" s="90"/>
      <c r="B280" s="11"/>
      <c r="C280" s="11"/>
      <c r="D280" s="11"/>
      <c r="E280" s="11"/>
      <c r="F280" s="11"/>
    </row>
    <row r="281" spans="1:6" x14ac:dyDescent="0.3">
      <c r="A281" s="90"/>
      <c r="B281" s="11"/>
      <c r="C281" s="11"/>
      <c r="D281" s="11"/>
      <c r="E281" s="11"/>
      <c r="F281" s="11"/>
    </row>
    <row r="282" spans="1:6" x14ac:dyDescent="0.3">
      <c r="A282" s="90"/>
      <c r="B282" s="11"/>
      <c r="C282" s="11"/>
      <c r="D282" s="11"/>
      <c r="E282" s="11"/>
      <c r="F282" s="11"/>
    </row>
    <row r="283" spans="1:6" x14ac:dyDescent="0.3">
      <c r="A283" s="90"/>
      <c r="B283" s="11"/>
      <c r="C283" s="11"/>
      <c r="D283" s="11"/>
      <c r="E283" s="11"/>
      <c r="F283" s="11"/>
    </row>
    <row r="284" spans="1:6" x14ac:dyDescent="0.3">
      <c r="A284" s="90"/>
      <c r="B284" s="11"/>
      <c r="C284" s="11"/>
      <c r="D284" s="11"/>
      <c r="E284" s="11"/>
      <c r="F284" s="11"/>
    </row>
    <row r="285" spans="1:6" x14ac:dyDescent="0.3">
      <c r="A285" s="90"/>
      <c r="B285" s="11"/>
      <c r="C285" s="11"/>
      <c r="D285" s="11"/>
      <c r="E285" s="11"/>
      <c r="F285" s="11"/>
    </row>
    <row r="286" spans="1:6" x14ac:dyDescent="0.3">
      <c r="A286" s="90"/>
      <c r="B286" s="11"/>
      <c r="C286" s="11"/>
      <c r="D286" s="11"/>
      <c r="E286" s="11"/>
      <c r="F286" s="11"/>
    </row>
    <row r="287" spans="1:6" x14ac:dyDescent="0.3">
      <c r="A287" s="90"/>
      <c r="B287" s="11"/>
      <c r="C287" s="11"/>
      <c r="D287" s="11"/>
      <c r="E287" s="11"/>
      <c r="F287" s="11"/>
    </row>
    <row r="288" spans="1:6" x14ac:dyDescent="0.3">
      <c r="A288" s="90"/>
      <c r="B288" s="11"/>
      <c r="C288" s="11"/>
      <c r="D288" s="11"/>
      <c r="E288" s="11"/>
      <c r="F288" s="11"/>
    </row>
    <row r="289" spans="1:6" x14ac:dyDescent="0.3">
      <c r="A289" s="90"/>
      <c r="B289" s="11"/>
      <c r="C289" s="11"/>
      <c r="D289" s="11"/>
      <c r="E289" s="11"/>
      <c r="F289" s="11"/>
    </row>
    <row r="290" spans="1:6" x14ac:dyDescent="0.3">
      <c r="A290" s="90"/>
      <c r="B290" s="11"/>
      <c r="C290" s="11"/>
      <c r="D290" s="11"/>
      <c r="E290" s="11"/>
      <c r="F290" s="11"/>
    </row>
    <row r="291" spans="1:6" x14ac:dyDescent="0.3">
      <c r="A291" s="90"/>
      <c r="B291" s="11"/>
      <c r="C291" s="11"/>
      <c r="D291" s="11"/>
      <c r="E291" s="11"/>
      <c r="F291" s="11"/>
    </row>
    <row r="292" spans="1:6" x14ac:dyDescent="0.3">
      <c r="A292" s="90"/>
      <c r="B292" s="11"/>
      <c r="C292" s="11"/>
      <c r="D292" s="11"/>
      <c r="E292" s="11"/>
      <c r="F292" s="11"/>
    </row>
    <row r="293" spans="1:6" x14ac:dyDescent="0.3">
      <c r="A293" s="90"/>
      <c r="B293" s="11"/>
      <c r="C293" s="11"/>
      <c r="D293" s="11"/>
      <c r="E293" s="11"/>
      <c r="F293" s="11"/>
    </row>
    <row r="294" spans="1:6" x14ac:dyDescent="0.3">
      <c r="A294" s="90"/>
      <c r="B294" s="11"/>
      <c r="C294" s="11"/>
      <c r="D294" s="11"/>
      <c r="E294" s="11"/>
      <c r="F294" s="11"/>
    </row>
    <row r="295" spans="1:6" x14ac:dyDescent="0.3">
      <c r="A295" s="90"/>
      <c r="B295" s="11"/>
      <c r="C295" s="11"/>
      <c r="D295" s="11"/>
      <c r="E295" s="11"/>
      <c r="F295" s="11"/>
    </row>
    <row r="296" spans="1:6" x14ac:dyDescent="0.3">
      <c r="A296" s="90"/>
      <c r="B296" s="11"/>
      <c r="C296" s="11"/>
      <c r="D296" s="11"/>
      <c r="E296" s="11"/>
      <c r="F296" s="11"/>
    </row>
    <row r="297" spans="1:6" x14ac:dyDescent="0.3">
      <c r="A297" s="90"/>
      <c r="B297" s="11"/>
      <c r="C297" s="11"/>
      <c r="D297" s="11"/>
      <c r="E297" s="11"/>
      <c r="F297" s="11"/>
    </row>
    <row r="298" spans="1:6" x14ac:dyDescent="0.3">
      <c r="A298" s="90"/>
      <c r="B298" s="9"/>
      <c r="C298" s="11"/>
      <c r="D298" s="9"/>
      <c r="E298" s="9"/>
      <c r="F298" s="91"/>
    </row>
    <row r="299" spans="1:6" x14ac:dyDescent="0.3">
      <c r="A299" s="90"/>
      <c r="B299" s="9"/>
      <c r="C299" s="11"/>
      <c r="D299" s="9"/>
      <c r="E299" s="9"/>
      <c r="F299" s="91"/>
    </row>
    <row r="300" spans="1:6" x14ac:dyDescent="0.3">
      <c r="A300" s="90"/>
      <c r="B300" s="9"/>
      <c r="C300" s="11"/>
      <c r="D300" s="9"/>
      <c r="E300" s="9"/>
      <c r="F300" s="91"/>
    </row>
    <row r="301" spans="1:6" x14ac:dyDescent="0.3">
      <c r="A301" s="90"/>
      <c r="B301" s="9"/>
      <c r="C301" s="11"/>
      <c r="D301" s="9"/>
      <c r="E301" s="9"/>
      <c r="F301" s="91"/>
    </row>
    <row r="302" spans="1:6" x14ac:dyDescent="0.3">
      <c r="A302" s="90"/>
      <c r="B302" s="11"/>
      <c r="C302" s="11"/>
      <c r="D302" s="9"/>
      <c r="E302" s="9"/>
      <c r="F302" s="91"/>
    </row>
    <row r="303" spans="1:6" x14ac:dyDescent="0.3">
      <c r="A303" s="90"/>
      <c r="B303" s="11"/>
      <c r="C303" s="11"/>
      <c r="D303" s="9"/>
      <c r="E303" s="9"/>
      <c r="F303" s="91"/>
    </row>
    <row r="304" spans="1:6" x14ac:dyDescent="0.3">
      <c r="A304" s="90"/>
      <c r="B304" s="11"/>
      <c r="C304" s="11"/>
      <c r="D304" s="9"/>
      <c r="E304" s="9"/>
      <c r="F304" s="91"/>
    </row>
    <row r="305" spans="1:6" x14ac:dyDescent="0.3">
      <c r="A305" s="90"/>
      <c r="B305" s="11"/>
      <c r="C305" s="11"/>
      <c r="D305" s="9"/>
      <c r="E305" s="9"/>
      <c r="F305" s="91"/>
    </row>
    <row r="306" spans="1:6" x14ac:dyDescent="0.3">
      <c r="A306" s="90"/>
      <c r="B306" s="11"/>
      <c r="C306" s="11"/>
      <c r="D306" s="9"/>
      <c r="E306" s="9"/>
      <c r="F306" s="91"/>
    </row>
    <row r="307" spans="1:6" x14ac:dyDescent="0.3">
      <c r="A307" s="90"/>
      <c r="B307" s="11"/>
      <c r="C307" s="11"/>
      <c r="D307" s="9"/>
      <c r="E307" s="9"/>
      <c r="F307" s="91"/>
    </row>
    <row r="308" spans="1:6" x14ac:dyDescent="0.3">
      <c r="A308" s="90"/>
      <c r="B308" s="11"/>
      <c r="C308" s="11"/>
      <c r="D308" s="9"/>
      <c r="E308" s="9"/>
      <c r="F308" s="91"/>
    </row>
    <row r="309" spans="1:6" x14ac:dyDescent="0.3">
      <c r="A309" s="90"/>
      <c r="B309" s="11"/>
      <c r="C309" s="11"/>
      <c r="D309" s="9"/>
      <c r="E309" s="9"/>
      <c r="F309" s="91"/>
    </row>
    <row r="310" spans="1:6" x14ac:dyDescent="0.3">
      <c r="A310" s="90"/>
      <c r="B310" s="11"/>
      <c r="C310" s="11"/>
      <c r="D310" s="9"/>
      <c r="E310" s="9"/>
      <c r="F310" s="91"/>
    </row>
    <row r="311" spans="1:6" x14ac:dyDescent="0.3">
      <c r="A311" s="90"/>
      <c r="B311" s="11"/>
      <c r="C311" s="11"/>
      <c r="D311" s="9"/>
      <c r="E311" s="9"/>
      <c r="F311" s="91"/>
    </row>
    <row r="312" spans="1:6" x14ac:dyDescent="0.3">
      <c r="A312" s="90"/>
      <c r="B312" s="11"/>
      <c r="C312" s="11"/>
      <c r="D312" s="9"/>
      <c r="E312" s="9"/>
      <c r="F312" s="91"/>
    </row>
    <row r="313" spans="1:6" x14ac:dyDescent="0.3">
      <c r="A313" s="90"/>
      <c r="B313" s="11"/>
      <c r="C313" s="11"/>
      <c r="D313" s="9"/>
      <c r="E313" s="9"/>
      <c r="F313" s="91"/>
    </row>
    <row r="314" spans="1:6" x14ac:dyDescent="0.3">
      <c r="A314" s="90"/>
      <c r="B314" s="11"/>
      <c r="C314" s="11"/>
      <c r="D314" s="9"/>
      <c r="E314" s="9"/>
      <c r="F314" s="91"/>
    </row>
    <row r="315" spans="1:6" x14ac:dyDescent="0.3">
      <c r="A315" s="90"/>
      <c r="B315" s="11"/>
      <c r="C315" s="11"/>
      <c r="D315" s="9"/>
      <c r="E315" s="9"/>
      <c r="F315" s="91"/>
    </row>
    <row r="316" spans="1:6" x14ac:dyDescent="0.3">
      <c r="A316" s="90"/>
      <c r="B316" s="11"/>
      <c r="C316" s="11"/>
      <c r="D316" s="9"/>
      <c r="E316" s="9"/>
      <c r="F316" s="91"/>
    </row>
    <row r="317" spans="1:6" x14ac:dyDescent="0.3">
      <c r="A317" s="90"/>
      <c r="B317" s="11"/>
      <c r="C317" s="11"/>
      <c r="D317" s="9"/>
      <c r="E317" s="9"/>
      <c r="F317" s="91"/>
    </row>
    <row r="318" spans="1:6" x14ac:dyDescent="0.3">
      <c r="A318" s="90"/>
      <c r="B318" s="11"/>
      <c r="C318" s="11"/>
      <c r="D318" s="9"/>
      <c r="E318" s="9"/>
      <c r="F318" s="91"/>
    </row>
    <row r="319" spans="1:6" x14ac:dyDescent="0.3">
      <c r="A319" s="90"/>
      <c r="B319" s="11"/>
      <c r="C319" s="11"/>
      <c r="D319" s="9"/>
      <c r="E319" s="9"/>
      <c r="F319" s="91"/>
    </row>
    <row r="320" spans="1:6" x14ac:dyDescent="0.3">
      <c r="A320" s="90"/>
      <c r="B320" s="11"/>
      <c r="C320" s="11"/>
      <c r="D320" s="9"/>
      <c r="E320" s="9"/>
      <c r="F320" s="91"/>
    </row>
    <row r="321" spans="1:6" x14ac:dyDescent="0.3">
      <c r="A321" s="90"/>
      <c r="B321" s="11"/>
      <c r="C321" s="11"/>
      <c r="D321" s="9"/>
      <c r="E321" s="9"/>
      <c r="F321" s="91"/>
    </row>
    <row r="322" spans="1:6" x14ac:dyDescent="0.3">
      <c r="A322" s="90"/>
      <c r="B322" s="11"/>
      <c r="C322" s="11"/>
      <c r="D322" s="9"/>
      <c r="E322" s="9"/>
      <c r="F322" s="91"/>
    </row>
    <row r="323" spans="1:6" x14ac:dyDescent="0.3">
      <c r="A323" s="90"/>
      <c r="B323" s="11"/>
      <c r="C323" s="11"/>
      <c r="D323" s="9"/>
      <c r="E323" s="9"/>
      <c r="F323" s="91"/>
    </row>
    <row r="324" spans="1:6" x14ac:dyDescent="0.3">
      <c r="A324" s="90"/>
      <c r="B324" s="11"/>
      <c r="C324" s="11"/>
      <c r="D324" s="9"/>
      <c r="E324" s="9"/>
      <c r="F324" s="91"/>
    </row>
    <row r="325" spans="1:6" x14ac:dyDescent="0.3">
      <c r="A325" s="90"/>
      <c r="B325" s="11"/>
      <c r="C325" s="11"/>
      <c r="D325" s="9"/>
      <c r="E325" s="9"/>
      <c r="F325" s="91"/>
    </row>
    <row r="326" spans="1:6" x14ac:dyDescent="0.3">
      <c r="A326" s="90"/>
      <c r="B326" s="11"/>
      <c r="C326" s="11"/>
      <c r="D326" s="9"/>
      <c r="E326" s="9"/>
      <c r="F326" s="91"/>
    </row>
    <row r="327" spans="1:6" x14ac:dyDescent="0.3">
      <c r="A327" s="90"/>
      <c r="B327" s="11"/>
      <c r="C327" s="11"/>
      <c r="D327" s="9"/>
      <c r="E327" s="9"/>
      <c r="F327" s="91"/>
    </row>
    <row r="328" spans="1:6" x14ac:dyDescent="0.3">
      <c r="A328" s="90"/>
      <c r="B328" s="11"/>
      <c r="C328" s="11"/>
      <c r="D328" s="9"/>
      <c r="E328" s="9"/>
      <c r="F328" s="91"/>
    </row>
    <row r="329" spans="1:6" x14ac:dyDescent="0.3">
      <c r="A329" s="90"/>
      <c r="B329" s="11"/>
      <c r="C329" s="11"/>
      <c r="D329" s="9"/>
      <c r="E329" s="9"/>
      <c r="F329" s="91"/>
    </row>
    <row r="330" spans="1:6" x14ac:dyDescent="0.3">
      <c r="A330" s="90"/>
      <c r="B330" s="11"/>
      <c r="C330" s="11"/>
      <c r="D330" s="9"/>
      <c r="E330" s="9"/>
      <c r="F330" s="91"/>
    </row>
    <row r="331" spans="1:6" x14ac:dyDescent="0.3">
      <c r="A331" s="90"/>
      <c r="B331" s="11"/>
      <c r="C331" s="11"/>
      <c r="D331" s="9"/>
      <c r="E331" s="9"/>
      <c r="F331" s="91"/>
    </row>
    <row r="332" spans="1:6" x14ac:dyDescent="0.3">
      <c r="A332" s="90"/>
      <c r="B332" s="11"/>
      <c r="C332" s="11"/>
      <c r="D332" s="9"/>
      <c r="E332" s="9"/>
      <c r="F332" s="91"/>
    </row>
    <row r="333" spans="1:6" x14ac:dyDescent="0.3">
      <c r="A333" s="90"/>
      <c r="B333" s="11"/>
      <c r="C333" s="11"/>
      <c r="D333" s="9"/>
      <c r="E333" s="9"/>
      <c r="F333" s="91"/>
    </row>
    <row r="334" spans="1:6" x14ac:dyDescent="0.3">
      <c r="A334" s="90"/>
      <c r="B334" s="11"/>
      <c r="C334" s="11"/>
      <c r="D334" s="9"/>
      <c r="E334" s="9"/>
      <c r="F334" s="91"/>
    </row>
    <row r="335" spans="1:6" x14ac:dyDescent="0.3">
      <c r="A335" s="90"/>
      <c r="B335" s="11"/>
      <c r="C335" s="11"/>
      <c r="D335" s="9"/>
      <c r="E335" s="9"/>
      <c r="F335" s="91"/>
    </row>
    <row r="336" spans="1:6" x14ac:dyDescent="0.3">
      <c r="A336" s="90"/>
      <c r="B336" s="11"/>
      <c r="C336" s="11"/>
      <c r="D336" s="9"/>
      <c r="E336" s="9"/>
      <c r="F336" s="91"/>
    </row>
    <row r="337" spans="1:6" x14ac:dyDescent="0.3">
      <c r="A337" s="90"/>
      <c r="B337" s="11"/>
      <c r="C337" s="11"/>
      <c r="D337" s="9"/>
      <c r="E337" s="9"/>
      <c r="F337" s="91"/>
    </row>
    <row r="338" spans="1:6" x14ac:dyDescent="0.3">
      <c r="A338" s="90"/>
      <c r="B338" s="11"/>
      <c r="C338" s="11"/>
      <c r="D338" s="9"/>
      <c r="E338" s="9"/>
      <c r="F338" s="91"/>
    </row>
    <row r="339" spans="1:6" x14ac:dyDescent="0.3">
      <c r="A339" s="90"/>
      <c r="B339" s="11"/>
      <c r="C339" s="11"/>
      <c r="D339" s="9"/>
      <c r="E339" s="9"/>
      <c r="F339" s="91"/>
    </row>
    <row r="340" spans="1:6" x14ac:dyDescent="0.3">
      <c r="A340" s="90"/>
      <c r="B340" s="11"/>
      <c r="C340" s="11"/>
      <c r="D340" s="9"/>
      <c r="E340" s="9"/>
      <c r="F340" s="91"/>
    </row>
    <row r="341" spans="1:6" x14ac:dyDescent="0.3">
      <c r="A341" s="90"/>
      <c r="B341" s="11"/>
      <c r="C341" s="11"/>
      <c r="D341" s="9"/>
      <c r="E341" s="9"/>
      <c r="F341" s="91"/>
    </row>
    <row r="342" spans="1:6" x14ac:dyDescent="0.3">
      <c r="A342" s="90"/>
      <c r="B342" s="11"/>
      <c r="C342" s="11"/>
      <c r="D342" s="9"/>
      <c r="E342" s="9"/>
      <c r="F342" s="91"/>
    </row>
    <row r="343" spans="1:6" x14ac:dyDescent="0.3">
      <c r="A343" s="90"/>
      <c r="B343" s="11"/>
      <c r="C343" s="11"/>
      <c r="D343" s="9"/>
      <c r="E343" s="9"/>
      <c r="F343" s="91"/>
    </row>
    <row r="344" spans="1:6" x14ac:dyDescent="0.3">
      <c r="A344" s="90"/>
      <c r="B344" s="11"/>
      <c r="C344" s="11"/>
      <c r="D344" s="9"/>
      <c r="E344" s="9"/>
      <c r="F344" s="91"/>
    </row>
    <row r="345" spans="1:6" x14ac:dyDescent="0.3">
      <c r="A345" s="90"/>
      <c r="B345" s="11"/>
      <c r="C345" s="11"/>
      <c r="D345" s="9"/>
      <c r="E345" s="9"/>
      <c r="F345" s="91"/>
    </row>
    <row r="346" spans="1:6" x14ac:dyDescent="0.3">
      <c r="A346" s="90"/>
      <c r="B346" s="11"/>
      <c r="C346" s="11"/>
      <c r="D346" s="9"/>
      <c r="E346" s="9"/>
      <c r="F346" s="91"/>
    </row>
    <row r="347" spans="1:6" x14ac:dyDescent="0.3">
      <c r="A347" s="90"/>
      <c r="B347" s="11"/>
      <c r="C347" s="11"/>
      <c r="D347" s="9"/>
      <c r="E347" s="9"/>
      <c r="F347" s="91"/>
    </row>
    <row r="348" spans="1:6" x14ac:dyDescent="0.3">
      <c r="A348" s="90"/>
      <c r="B348" s="11"/>
      <c r="C348" s="11"/>
      <c r="D348" s="9"/>
      <c r="E348" s="9"/>
      <c r="F348" s="91"/>
    </row>
    <row r="349" spans="1:6" x14ac:dyDescent="0.3">
      <c r="A349" s="90"/>
      <c r="B349" s="11"/>
      <c r="C349" s="11"/>
      <c r="D349" s="9"/>
      <c r="E349" s="9"/>
      <c r="F349" s="91"/>
    </row>
    <row r="350" spans="1:6" x14ac:dyDescent="0.3">
      <c r="A350" s="90"/>
      <c r="B350" s="11"/>
      <c r="C350" s="11"/>
      <c r="D350" s="9"/>
      <c r="E350" s="9"/>
      <c r="F350" s="91"/>
    </row>
    <row r="351" spans="1:6" x14ac:dyDescent="0.3">
      <c r="A351" s="90"/>
      <c r="B351" s="11"/>
      <c r="C351" s="11"/>
      <c r="D351" s="9"/>
      <c r="E351" s="9"/>
      <c r="F351" s="91"/>
    </row>
    <row r="352" spans="1:6" x14ac:dyDescent="0.3">
      <c r="A352" s="90"/>
      <c r="B352" s="11"/>
      <c r="C352" s="11"/>
      <c r="D352" s="9"/>
      <c r="E352" s="9"/>
      <c r="F352" s="91"/>
    </row>
    <row r="353" spans="1:6" x14ac:dyDescent="0.3">
      <c r="A353" s="90"/>
      <c r="B353" s="11"/>
      <c r="C353" s="11"/>
      <c r="D353" s="9"/>
      <c r="E353" s="9"/>
      <c r="F353" s="91"/>
    </row>
    <row r="354" spans="1:6" x14ac:dyDescent="0.3">
      <c r="A354" s="90"/>
      <c r="B354" s="11"/>
      <c r="C354" s="11"/>
      <c r="D354" s="9"/>
      <c r="E354" s="9"/>
      <c r="F354" s="91"/>
    </row>
    <row r="355" spans="1:6" x14ac:dyDescent="0.3">
      <c r="A355" s="90"/>
      <c r="B355" s="11"/>
      <c r="C355" s="11"/>
      <c r="D355" s="9"/>
      <c r="E355" s="9"/>
      <c r="F355" s="91"/>
    </row>
    <row r="356" spans="1:6" x14ac:dyDescent="0.3">
      <c r="A356" s="90"/>
      <c r="B356" s="11"/>
      <c r="C356" s="11"/>
      <c r="D356" s="9"/>
      <c r="E356" s="9"/>
      <c r="F356" s="91"/>
    </row>
    <row r="357" spans="1:6" x14ac:dyDescent="0.3">
      <c r="A357" s="90"/>
      <c r="B357" s="11"/>
      <c r="C357" s="11"/>
      <c r="D357" s="9"/>
      <c r="E357" s="9"/>
      <c r="F357" s="91"/>
    </row>
    <row r="358" spans="1:6" x14ac:dyDescent="0.3">
      <c r="A358" s="90"/>
      <c r="B358" s="11"/>
      <c r="C358" s="11"/>
      <c r="D358" s="9"/>
      <c r="E358" s="9"/>
      <c r="F358" s="91"/>
    </row>
    <row r="359" spans="1:6" x14ac:dyDescent="0.3">
      <c r="A359" s="90"/>
      <c r="B359" s="11"/>
      <c r="C359" s="11"/>
      <c r="D359" s="9"/>
      <c r="E359" s="9"/>
      <c r="F359" s="91"/>
    </row>
    <row r="360" spans="1:6" x14ac:dyDescent="0.3">
      <c r="A360" s="90"/>
      <c r="B360" s="11"/>
      <c r="C360" s="11"/>
      <c r="D360" s="9"/>
      <c r="E360" s="9"/>
      <c r="F360" s="91"/>
    </row>
    <row r="361" spans="1:6" x14ac:dyDescent="0.3">
      <c r="A361" s="90"/>
      <c r="B361" s="11"/>
      <c r="C361" s="11"/>
      <c r="D361" s="9"/>
      <c r="E361" s="9"/>
      <c r="F361" s="91"/>
    </row>
    <row r="362" spans="1:6" x14ac:dyDescent="0.3">
      <c r="A362" s="90"/>
      <c r="B362" s="11"/>
      <c r="C362" s="11"/>
      <c r="D362" s="9"/>
      <c r="E362" s="9"/>
      <c r="F362" s="91"/>
    </row>
    <row r="363" spans="1:6" x14ac:dyDescent="0.3">
      <c r="A363" s="90"/>
      <c r="B363" s="11"/>
      <c r="C363" s="11"/>
      <c r="D363" s="9"/>
      <c r="E363" s="9"/>
      <c r="F363" s="91"/>
    </row>
    <row r="364" spans="1:6" x14ac:dyDescent="0.3">
      <c r="A364" s="90"/>
      <c r="B364" s="11"/>
      <c r="C364" s="11"/>
      <c r="D364" s="9"/>
      <c r="E364" s="9"/>
      <c r="F364" s="91"/>
    </row>
    <row r="365" spans="1:6" x14ac:dyDescent="0.3">
      <c r="A365" s="90"/>
      <c r="B365" s="11"/>
      <c r="C365" s="11"/>
      <c r="D365" s="9"/>
      <c r="E365" s="9"/>
      <c r="F365" s="91"/>
    </row>
    <row r="366" spans="1:6" x14ac:dyDescent="0.3">
      <c r="A366" s="90"/>
      <c r="B366" s="11"/>
      <c r="C366" s="11"/>
      <c r="D366" s="9"/>
      <c r="E366" s="9"/>
      <c r="F366" s="91"/>
    </row>
    <row r="367" spans="1:6" x14ac:dyDescent="0.3">
      <c r="A367" s="90"/>
      <c r="B367" s="11"/>
      <c r="C367" s="11"/>
      <c r="D367" s="9"/>
      <c r="E367" s="9"/>
      <c r="F367" s="91"/>
    </row>
    <row r="368" spans="1:6" x14ac:dyDescent="0.3">
      <c r="A368" s="90"/>
      <c r="B368" s="11"/>
      <c r="C368" s="11"/>
      <c r="D368" s="9"/>
      <c r="E368" s="9"/>
      <c r="F368" s="91"/>
    </row>
    <row r="369" spans="1:6" x14ac:dyDescent="0.3">
      <c r="A369" s="90"/>
      <c r="B369" s="11"/>
      <c r="C369" s="11"/>
      <c r="D369" s="9"/>
      <c r="E369" s="9"/>
      <c r="F369" s="91"/>
    </row>
    <row r="370" spans="1:6" x14ac:dyDescent="0.3">
      <c r="A370" s="90"/>
      <c r="B370" s="11"/>
      <c r="C370" s="11"/>
      <c r="D370" s="9"/>
      <c r="E370" s="9"/>
      <c r="F370" s="91"/>
    </row>
    <row r="371" spans="1:6" x14ac:dyDescent="0.3">
      <c r="A371" s="90"/>
      <c r="B371" s="11"/>
      <c r="C371" s="11"/>
      <c r="D371" s="9"/>
      <c r="E371" s="9"/>
      <c r="F371" s="91"/>
    </row>
    <row r="372" spans="1:6" x14ac:dyDescent="0.3">
      <c r="A372" s="90"/>
      <c r="B372" s="11"/>
      <c r="C372" s="11"/>
      <c r="D372" s="9"/>
      <c r="E372" s="9"/>
      <c r="F372" s="91"/>
    </row>
    <row r="373" spans="1:6" x14ac:dyDescent="0.3">
      <c r="A373" s="90"/>
      <c r="B373" s="11"/>
      <c r="C373" s="11"/>
      <c r="D373" s="9"/>
      <c r="E373" s="9"/>
      <c r="F373" s="91"/>
    </row>
    <row r="374" spans="1:6" x14ac:dyDescent="0.3">
      <c r="A374" s="90"/>
      <c r="B374" s="11"/>
      <c r="C374" s="11"/>
      <c r="D374" s="9"/>
      <c r="E374" s="9"/>
      <c r="F374" s="91"/>
    </row>
    <row r="375" spans="1:6" x14ac:dyDescent="0.3">
      <c r="A375" s="90"/>
      <c r="B375" s="11"/>
      <c r="C375" s="11"/>
      <c r="D375" s="9"/>
      <c r="E375" s="9"/>
      <c r="F375" s="91"/>
    </row>
    <row r="376" spans="1:6" x14ac:dyDescent="0.3">
      <c r="A376" s="90"/>
      <c r="B376" s="11"/>
      <c r="C376" s="11"/>
      <c r="D376" s="9"/>
      <c r="E376" s="9"/>
      <c r="F376" s="91"/>
    </row>
    <row r="377" spans="1:6" x14ac:dyDescent="0.3">
      <c r="A377" s="90"/>
      <c r="B377" s="11"/>
      <c r="C377" s="11"/>
      <c r="D377" s="9"/>
      <c r="E377" s="9"/>
      <c r="F377" s="91"/>
    </row>
    <row r="378" spans="1:6" x14ac:dyDescent="0.3">
      <c r="A378" s="90"/>
      <c r="B378" s="11"/>
      <c r="C378" s="11"/>
      <c r="D378" s="9"/>
      <c r="E378" s="9"/>
      <c r="F378" s="91"/>
    </row>
    <row r="379" spans="1:6" x14ac:dyDescent="0.3">
      <c r="A379" s="90"/>
      <c r="B379" s="11"/>
      <c r="C379" s="11"/>
      <c r="D379" s="9"/>
      <c r="E379" s="9"/>
      <c r="F379" s="91"/>
    </row>
    <row r="380" spans="1:6" x14ac:dyDescent="0.3">
      <c r="A380" s="90"/>
      <c r="B380" s="11"/>
      <c r="C380" s="11"/>
      <c r="D380" s="9"/>
      <c r="E380" s="9"/>
      <c r="F380" s="91"/>
    </row>
    <row r="381" spans="1:6" x14ac:dyDescent="0.3">
      <c r="A381" s="90"/>
      <c r="B381" s="11"/>
      <c r="C381" s="11"/>
      <c r="D381" s="9"/>
      <c r="E381" s="9"/>
      <c r="F381" s="91"/>
    </row>
    <row r="382" spans="1:6" x14ac:dyDescent="0.3">
      <c r="A382" s="90"/>
      <c r="B382" s="11"/>
      <c r="C382" s="11"/>
      <c r="D382" s="9"/>
      <c r="E382" s="9"/>
      <c r="F382" s="91"/>
    </row>
    <row r="383" spans="1:6" x14ac:dyDescent="0.3">
      <c r="A383" s="90"/>
      <c r="B383" s="81"/>
      <c r="C383" s="11"/>
      <c r="D383" s="9"/>
      <c r="E383" s="9"/>
      <c r="F383" s="11"/>
    </row>
    <row r="384" spans="1:6" x14ac:dyDescent="0.3">
      <c r="A384" s="90"/>
      <c r="B384" s="81"/>
      <c r="C384" s="11"/>
      <c r="D384" s="9"/>
      <c r="E384" s="9"/>
      <c r="F384" s="11"/>
    </row>
    <row r="385" spans="1:6" x14ac:dyDescent="0.3">
      <c r="A385" s="90"/>
      <c r="B385" s="81"/>
      <c r="C385" s="11"/>
      <c r="D385" s="9"/>
      <c r="E385" s="9"/>
      <c r="F385" s="11"/>
    </row>
    <row r="386" spans="1:6" x14ac:dyDescent="0.3">
      <c r="A386" s="90"/>
      <c r="B386" s="81"/>
      <c r="C386" s="11"/>
      <c r="D386" s="9"/>
      <c r="E386" s="9"/>
      <c r="F386" s="11"/>
    </row>
    <row r="387" spans="1:6" x14ac:dyDescent="0.3">
      <c r="A387" s="90"/>
      <c r="B387" s="81"/>
      <c r="C387" s="11"/>
      <c r="D387" s="9"/>
      <c r="E387" s="9"/>
      <c r="F387" s="11"/>
    </row>
    <row r="388" spans="1:6" x14ac:dyDescent="0.3">
      <c r="A388" s="90"/>
      <c r="B388" s="81"/>
      <c r="C388" s="11"/>
      <c r="D388" s="9"/>
      <c r="E388" s="9"/>
      <c r="F388" s="11"/>
    </row>
    <row r="389" spans="1:6" x14ac:dyDescent="0.3">
      <c r="A389" s="90"/>
      <c r="B389" s="81"/>
      <c r="C389" s="11"/>
      <c r="D389" s="9"/>
      <c r="E389" s="9"/>
      <c r="F389" s="11"/>
    </row>
    <row r="390" spans="1:6" x14ac:dyDescent="0.3">
      <c r="A390" s="90"/>
      <c r="B390" s="81"/>
      <c r="C390" s="11"/>
      <c r="D390" s="9"/>
      <c r="E390" s="9"/>
      <c r="F390" s="11"/>
    </row>
    <row r="391" spans="1:6" x14ac:dyDescent="0.3">
      <c r="A391" s="90"/>
      <c r="B391" s="81"/>
      <c r="C391" s="11"/>
      <c r="D391" s="9"/>
      <c r="E391" s="9"/>
      <c r="F391" s="11"/>
    </row>
    <row r="392" spans="1:6" x14ac:dyDescent="0.3">
      <c r="A392" s="90"/>
      <c r="B392" s="81"/>
      <c r="C392" s="11"/>
      <c r="D392" s="9"/>
      <c r="E392" s="9"/>
      <c r="F392" s="11"/>
    </row>
    <row r="393" spans="1:6" x14ac:dyDescent="0.3">
      <c r="A393" s="90"/>
      <c r="B393" s="81"/>
      <c r="C393" s="11"/>
      <c r="D393" s="9"/>
      <c r="E393" s="9"/>
      <c r="F393" s="11"/>
    </row>
    <row r="394" spans="1:6" x14ac:dyDescent="0.3">
      <c r="A394" s="90"/>
      <c r="B394" s="81"/>
      <c r="C394" s="11"/>
      <c r="D394" s="9"/>
      <c r="E394" s="9"/>
      <c r="F394" s="9"/>
    </row>
    <row r="395" spans="1:6" x14ac:dyDescent="0.3">
      <c r="A395" s="90"/>
      <c r="B395" s="81"/>
      <c r="C395" s="11"/>
      <c r="D395" s="9"/>
      <c r="E395" s="9"/>
      <c r="F395" s="9"/>
    </row>
    <row r="396" spans="1:6" x14ac:dyDescent="0.3">
      <c r="A396" s="90"/>
      <c r="B396" s="81"/>
      <c r="C396" s="11"/>
      <c r="D396" s="9"/>
      <c r="E396" s="9"/>
      <c r="F396" s="9"/>
    </row>
    <row r="397" spans="1:6" x14ac:dyDescent="0.3">
      <c r="A397" s="90"/>
      <c r="B397" s="81"/>
      <c r="C397" s="11"/>
      <c r="D397" s="9"/>
      <c r="E397" s="9"/>
      <c r="F397" s="9"/>
    </row>
    <row r="398" spans="1:6" x14ac:dyDescent="0.3">
      <c r="A398" s="90"/>
      <c r="B398" s="81"/>
      <c r="C398" s="11"/>
      <c r="D398" s="9"/>
      <c r="E398" s="9"/>
      <c r="F398" s="9"/>
    </row>
    <row r="399" spans="1:6" x14ac:dyDescent="0.3">
      <c r="A399" s="90"/>
      <c r="B399" s="81"/>
      <c r="C399" s="11"/>
      <c r="D399" s="9"/>
      <c r="E399" s="9"/>
      <c r="F399" s="9"/>
    </row>
    <row r="400" spans="1:6" x14ac:dyDescent="0.3">
      <c r="A400" s="90"/>
      <c r="B400" s="81"/>
      <c r="C400" s="11"/>
      <c r="D400" s="9"/>
      <c r="E400" s="9"/>
      <c r="F400" s="9"/>
    </row>
    <row r="401" spans="1:6" x14ac:dyDescent="0.3">
      <c r="A401" s="90"/>
      <c r="B401" s="81"/>
      <c r="C401" s="11"/>
      <c r="D401" s="9"/>
      <c r="E401" s="9"/>
      <c r="F401" s="9"/>
    </row>
    <row r="402" spans="1:6" x14ac:dyDescent="0.3">
      <c r="A402" s="90"/>
      <c r="B402" s="81"/>
      <c r="C402" s="11"/>
      <c r="D402" s="9"/>
      <c r="E402" s="9"/>
      <c r="F402" s="9"/>
    </row>
    <row r="403" spans="1:6" x14ac:dyDescent="0.3">
      <c r="A403" s="90"/>
      <c r="B403" s="81"/>
      <c r="C403" s="11"/>
      <c r="D403" s="9"/>
      <c r="E403" s="9"/>
      <c r="F403" s="9"/>
    </row>
    <row r="404" spans="1:6" x14ac:dyDescent="0.3">
      <c r="A404" s="90"/>
      <c r="B404" s="81"/>
      <c r="C404" s="11"/>
      <c r="D404" s="9"/>
      <c r="E404" s="9"/>
      <c r="F404" s="9"/>
    </row>
    <row r="405" spans="1:6" x14ac:dyDescent="0.3">
      <c r="A405" s="90"/>
      <c r="B405" s="81"/>
      <c r="C405" s="11"/>
      <c r="D405" s="9"/>
      <c r="E405" s="9"/>
      <c r="F405" s="9"/>
    </row>
    <row r="406" spans="1:6" x14ac:dyDescent="0.3">
      <c r="A406" s="90"/>
      <c r="B406" s="81"/>
      <c r="C406" s="11"/>
      <c r="D406" s="9"/>
      <c r="E406" s="9"/>
      <c r="F406" s="9"/>
    </row>
    <row r="407" spans="1:6" x14ac:dyDescent="0.3">
      <c r="A407" s="90"/>
      <c r="B407" s="81"/>
      <c r="C407" s="11"/>
      <c r="D407" s="9"/>
      <c r="E407" s="9"/>
      <c r="F407" s="9"/>
    </row>
    <row r="408" spans="1:6" x14ac:dyDescent="0.3">
      <c r="A408" s="90"/>
      <c r="B408" s="81"/>
      <c r="C408" s="11"/>
      <c r="D408" s="9"/>
      <c r="E408" s="9"/>
      <c r="F408" s="9"/>
    </row>
    <row r="409" spans="1:6" x14ac:dyDescent="0.3">
      <c r="A409" s="90"/>
      <c r="B409" s="81"/>
      <c r="C409" s="11"/>
      <c r="D409" s="9"/>
      <c r="E409" s="9"/>
      <c r="F409" s="9"/>
    </row>
    <row r="410" spans="1:6" x14ac:dyDescent="0.3">
      <c r="A410" s="90"/>
      <c r="B410" s="81"/>
      <c r="C410" s="11"/>
      <c r="D410" s="9"/>
      <c r="E410" s="9"/>
      <c r="F410" s="9"/>
    </row>
    <row r="411" spans="1:6" x14ac:dyDescent="0.3">
      <c r="A411" s="90"/>
      <c r="B411" s="81"/>
      <c r="C411" s="11"/>
      <c r="D411" s="9"/>
      <c r="E411" s="9"/>
      <c r="F411" s="9"/>
    </row>
    <row r="412" spans="1:6" x14ac:dyDescent="0.3">
      <c r="A412" s="90"/>
      <c r="B412" s="81"/>
      <c r="C412" s="11"/>
      <c r="D412" s="9"/>
      <c r="E412" s="9"/>
      <c r="F412" s="9"/>
    </row>
    <row r="413" spans="1:6" x14ac:dyDescent="0.3">
      <c r="A413" s="90"/>
      <c r="B413" s="81"/>
      <c r="C413" s="11"/>
      <c r="D413" s="9"/>
      <c r="E413" s="9"/>
      <c r="F413" s="9"/>
    </row>
    <row r="414" spans="1:6" x14ac:dyDescent="0.3">
      <c r="A414" s="90"/>
      <c r="B414" s="81"/>
      <c r="C414" s="11"/>
      <c r="D414" s="9"/>
      <c r="E414" s="9"/>
      <c r="F414" s="9"/>
    </row>
    <row r="415" spans="1:6" x14ac:dyDescent="0.3">
      <c r="A415" s="90"/>
      <c r="B415" s="81"/>
      <c r="C415" s="11"/>
      <c r="D415" s="9"/>
      <c r="E415" s="9"/>
      <c r="F415" s="9"/>
    </row>
    <row r="416" spans="1:6" x14ac:dyDescent="0.3">
      <c r="A416" s="90"/>
      <c r="B416" s="81"/>
      <c r="C416" s="11"/>
      <c r="D416" s="9"/>
      <c r="E416" s="9"/>
      <c r="F416" s="9"/>
    </row>
    <row r="417" spans="1:6" x14ac:dyDescent="0.3">
      <c r="A417" s="90"/>
      <c r="B417" s="81"/>
      <c r="C417" s="11"/>
      <c r="D417" s="9"/>
      <c r="E417" s="9"/>
      <c r="F417" s="9"/>
    </row>
    <row r="418" spans="1:6" x14ac:dyDescent="0.3">
      <c r="A418" s="90"/>
      <c r="B418" s="81"/>
      <c r="C418" s="11"/>
      <c r="D418" s="9"/>
      <c r="E418" s="9"/>
      <c r="F418" s="9"/>
    </row>
    <row r="419" spans="1:6" x14ac:dyDescent="0.3">
      <c r="A419" s="90"/>
      <c r="B419" s="81"/>
      <c r="C419" s="11"/>
      <c r="D419" s="9"/>
      <c r="E419" s="9"/>
      <c r="F419" s="9"/>
    </row>
    <row r="420" spans="1:6" x14ac:dyDescent="0.3">
      <c r="A420" s="90"/>
      <c r="B420" s="81"/>
      <c r="C420" s="11"/>
      <c r="D420" s="9"/>
      <c r="E420" s="9"/>
      <c r="F420" s="9"/>
    </row>
    <row r="421" spans="1:6" x14ac:dyDescent="0.3">
      <c r="A421" s="90"/>
      <c r="B421" s="81"/>
      <c r="C421" s="11"/>
      <c r="D421" s="9"/>
      <c r="E421" s="9"/>
      <c r="F421" s="9"/>
    </row>
    <row r="422" spans="1:6" x14ac:dyDescent="0.3">
      <c r="A422" s="90"/>
      <c r="B422" s="81"/>
      <c r="C422" s="11"/>
      <c r="D422" s="9"/>
      <c r="E422" s="9"/>
      <c r="F422" s="9"/>
    </row>
    <row r="423" spans="1:6" x14ac:dyDescent="0.3">
      <c r="A423" s="90"/>
      <c r="B423" s="81"/>
      <c r="C423" s="11"/>
      <c r="D423" s="9"/>
      <c r="E423" s="9"/>
      <c r="F423" s="9"/>
    </row>
    <row r="424" spans="1:6" x14ac:dyDescent="0.3">
      <c r="A424" s="90"/>
      <c r="B424" s="81"/>
      <c r="C424" s="11"/>
      <c r="D424" s="9"/>
      <c r="E424" s="9"/>
      <c r="F424" s="9"/>
    </row>
    <row r="425" spans="1:6" x14ac:dyDescent="0.3">
      <c r="A425" s="90"/>
      <c r="B425" s="81"/>
      <c r="C425" s="11"/>
      <c r="D425" s="9"/>
      <c r="E425" s="9"/>
      <c r="F425" s="9"/>
    </row>
    <row r="426" spans="1:6" x14ac:dyDescent="0.3">
      <c r="A426" s="90"/>
      <c r="B426" s="81"/>
      <c r="C426" s="11"/>
      <c r="D426" s="9"/>
      <c r="E426" s="9"/>
      <c r="F426" s="9"/>
    </row>
    <row r="427" spans="1:6" x14ac:dyDescent="0.3">
      <c r="A427" s="90"/>
      <c r="B427" s="81"/>
      <c r="C427" s="11"/>
      <c r="D427" s="9"/>
      <c r="E427" s="9"/>
      <c r="F427" s="9"/>
    </row>
    <row r="428" spans="1:6" x14ac:dyDescent="0.3">
      <c r="A428" s="90"/>
      <c r="B428" s="81"/>
      <c r="C428" s="11"/>
      <c r="D428" s="9"/>
      <c r="E428" s="9"/>
      <c r="F428" s="9"/>
    </row>
    <row r="429" spans="1:6" x14ac:dyDescent="0.3">
      <c r="A429" s="90"/>
      <c r="B429" s="81"/>
      <c r="C429" s="11"/>
      <c r="D429" s="9"/>
      <c r="E429" s="9"/>
      <c r="F429" s="9"/>
    </row>
    <row r="430" spans="1:6" x14ac:dyDescent="0.3">
      <c r="A430" s="90"/>
      <c r="B430" s="81"/>
      <c r="C430" s="11"/>
      <c r="D430" s="9"/>
      <c r="E430" s="9"/>
      <c r="F430" s="9"/>
    </row>
    <row r="431" spans="1:6" x14ac:dyDescent="0.3">
      <c r="A431" s="90"/>
      <c r="B431" s="81"/>
      <c r="C431" s="11"/>
      <c r="D431" s="9"/>
      <c r="E431" s="9"/>
      <c r="F431" s="9"/>
    </row>
    <row r="432" spans="1:6" x14ac:dyDescent="0.3">
      <c r="A432" s="90"/>
      <c r="B432" s="81"/>
      <c r="C432" s="11"/>
      <c r="D432" s="9"/>
      <c r="E432" s="9"/>
      <c r="F432" s="9"/>
    </row>
    <row r="433" spans="1:6" x14ac:dyDescent="0.3">
      <c r="A433" s="90"/>
      <c r="B433" s="81"/>
      <c r="C433" s="11"/>
      <c r="D433" s="9"/>
      <c r="E433" s="9"/>
      <c r="F433" s="9"/>
    </row>
    <row r="434" spans="1:6" x14ac:dyDescent="0.3">
      <c r="A434" s="90"/>
      <c r="B434" s="81"/>
      <c r="C434" s="11"/>
      <c r="D434" s="9"/>
      <c r="E434" s="9"/>
      <c r="F434" s="9"/>
    </row>
    <row r="435" spans="1:6" x14ac:dyDescent="0.3">
      <c r="A435" s="90"/>
      <c r="B435" s="81"/>
      <c r="C435" s="11"/>
      <c r="D435" s="9"/>
      <c r="E435" s="9"/>
      <c r="F435" s="9"/>
    </row>
    <row r="436" spans="1:6" x14ac:dyDescent="0.3">
      <c r="A436" s="90"/>
      <c r="B436" s="81"/>
      <c r="C436" s="11"/>
      <c r="D436" s="9"/>
      <c r="E436" s="9"/>
      <c r="F436" s="9"/>
    </row>
    <row r="437" spans="1:6" x14ac:dyDescent="0.3">
      <c r="A437" s="90"/>
      <c r="B437" s="81"/>
      <c r="C437" s="11"/>
      <c r="D437" s="9"/>
      <c r="E437" s="9"/>
      <c r="F437" s="9"/>
    </row>
    <row r="438" spans="1:6" x14ac:dyDescent="0.3">
      <c r="A438" s="90"/>
      <c r="B438" s="81"/>
      <c r="C438" s="11"/>
      <c r="D438" s="9"/>
      <c r="E438" s="9"/>
      <c r="F438" s="9"/>
    </row>
    <row r="439" spans="1:6" x14ac:dyDescent="0.3">
      <c r="A439" s="90"/>
      <c r="B439" s="81"/>
      <c r="C439" s="11"/>
      <c r="D439" s="9"/>
      <c r="E439" s="9"/>
      <c r="F439" s="9"/>
    </row>
    <row r="440" spans="1:6" x14ac:dyDescent="0.3">
      <c r="A440" s="90"/>
      <c r="B440" s="81"/>
      <c r="C440" s="11"/>
      <c r="D440" s="9"/>
      <c r="E440" s="9"/>
      <c r="F440" s="9"/>
    </row>
    <row r="441" spans="1:6" x14ac:dyDescent="0.3">
      <c r="A441" s="90"/>
      <c r="B441" s="81"/>
      <c r="C441" s="11"/>
      <c r="D441" s="9"/>
      <c r="E441" s="9"/>
      <c r="F441" s="9"/>
    </row>
    <row r="442" spans="1:6" x14ac:dyDescent="0.3">
      <c r="A442" s="90"/>
      <c r="B442" s="81"/>
      <c r="C442" s="11"/>
      <c r="D442" s="9"/>
      <c r="E442" s="9"/>
      <c r="F442" s="9"/>
    </row>
    <row r="443" spans="1:6" x14ac:dyDescent="0.3">
      <c r="A443" s="90"/>
      <c r="B443" s="81"/>
      <c r="C443" s="11"/>
      <c r="D443" s="9"/>
      <c r="E443" s="9"/>
      <c r="F443" s="9"/>
    </row>
    <row r="444" spans="1:6" x14ac:dyDescent="0.3">
      <c r="A444" s="90"/>
      <c r="B444" s="81"/>
      <c r="C444" s="11"/>
      <c r="D444" s="9"/>
      <c r="E444" s="9"/>
      <c r="F444" s="9"/>
    </row>
    <row r="445" spans="1:6" x14ac:dyDescent="0.3">
      <c r="A445" s="90"/>
      <c r="B445" s="81"/>
      <c r="C445" s="11"/>
      <c r="D445" s="9"/>
      <c r="E445" s="9"/>
      <c r="F445" s="9"/>
    </row>
    <row r="446" spans="1:6" x14ac:dyDescent="0.3">
      <c r="A446" s="90"/>
      <c r="B446" s="81"/>
      <c r="C446" s="11"/>
      <c r="D446" s="9"/>
      <c r="E446" s="9"/>
      <c r="F446" s="9"/>
    </row>
    <row r="447" spans="1:6" x14ac:dyDescent="0.3">
      <c r="A447" s="90"/>
      <c r="B447" s="81"/>
      <c r="C447" s="11"/>
      <c r="D447" s="9"/>
      <c r="E447" s="9"/>
      <c r="F447" s="9"/>
    </row>
    <row r="448" spans="1:6" x14ac:dyDescent="0.3">
      <c r="A448" s="90"/>
      <c r="B448" s="81"/>
      <c r="C448" s="11"/>
      <c r="D448" s="9"/>
      <c r="E448" s="9"/>
      <c r="F448" s="9"/>
    </row>
    <row r="449" spans="1:6" x14ac:dyDescent="0.3">
      <c r="A449" s="90"/>
      <c r="B449" s="81"/>
      <c r="C449" s="11"/>
      <c r="D449" s="9"/>
      <c r="E449" s="9"/>
      <c r="F449" s="9"/>
    </row>
    <row r="450" spans="1:6" x14ac:dyDescent="0.3">
      <c r="A450" s="90"/>
      <c r="B450" s="81"/>
      <c r="C450" s="11"/>
      <c r="D450" s="9"/>
      <c r="E450" s="9"/>
      <c r="F450" s="9"/>
    </row>
    <row r="451" spans="1:6" x14ac:dyDescent="0.3">
      <c r="A451" s="90"/>
      <c r="B451" s="81"/>
      <c r="C451" s="11"/>
      <c r="D451" s="9"/>
      <c r="E451" s="9"/>
      <c r="F451" s="9"/>
    </row>
    <row r="452" spans="1:6" x14ac:dyDescent="0.3">
      <c r="A452" s="90"/>
      <c r="B452" s="81"/>
      <c r="C452" s="11"/>
      <c r="D452" s="9"/>
      <c r="E452" s="9"/>
      <c r="F452" s="9"/>
    </row>
    <row r="453" spans="1:6" x14ac:dyDescent="0.3">
      <c r="A453" s="90"/>
      <c r="B453" s="81"/>
      <c r="C453" s="11"/>
      <c r="D453" s="9"/>
      <c r="E453" s="9"/>
      <c r="F453" s="9"/>
    </row>
    <row r="454" spans="1:6" x14ac:dyDescent="0.3">
      <c r="A454" s="90"/>
      <c r="B454" s="81"/>
      <c r="C454" s="11"/>
      <c r="D454" s="9"/>
      <c r="E454" s="9"/>
      <c r="F454" s="9"/>
    </row>
    <row r="455" spans="1:6" x14ac:dyDescent="0.3">
      <c r="A455" s="90"/>
      <c r="B455" s="81"/>
      <c r="C455" s="11"/>
      <c r="D455" s="9"/>
      <c r="E455" s="9"/>
      <c r="F455" s="9"/>
    </row>
    <row r="456" spans="1:6" x14ac:dyDescent="0.3">
      <c r="A456" s="90"/>
      <c r="B456" s="81"/>
      <c r="C456" s="11"/>
      <c r="D456" s="9"/>
      <c r="E456" s="9"/>
      <c r="F456" s="9"/>
    </row>
    <row r="457" spans="1:6" x14ac:dyDescent="0.3">
      <c r="A457" s="90"/>
      <c r="B457" s="81"/>
      <c r="C457" s="11"/>
      <c r="D457" s="9"/>
      <c r="E457" s="9"/>
      <c r="F457" s="9"/>
    </row>
    <row r="458" spans="1:6" x14ac:dyDescent="0.3">
      <c r="A458" s="90"/>
      <c r="B458" s="81"/>
      <c r="C458" s="11"/>
      <c r="D458" s="9"/>
      <c r="E458" s="9"/>
      <c r="F458" s="9"/>
    </row>
    <row r="459" spans="1:6" x14ac:dyDescent="0.3">
      <c r="A459" s="90"/>
      <c r="B459" s="81"/>
      <c r="C459" s="11"/>
      <c r="D459" s="9"/>
      <c r="E459" s="9"/>
      <c r="F459" s="9"/>
    </row>
    <row r="460" spans="1:6" x14ac:dyDescent="0.3">
      <c r="A460" s="90"/>
      <c r="B460" s="81"/>
      <c r="C460" s="11"/>
      <c r="D460" s="9"/>
      <c r="E460" s="9"/>
      <c r="F460" s="9"/>
    </row>
    <row r="461" spans="1:6" x14ac:dyDescent="0.3">
      <c r="A461" s="90"/>
      <c r="B461" s="81"/>
      <c r="C461" s="11"/>
      <c r="D461" s="9"/>
      <c r="E461" s="9"/>
      <c r="F461" s="9"/>
    </row>
    <row r="462" spans="1:6" x14ac:dyDescent="0.3">
      <c r="A462" s="90"/>
      <c r="B462" s="81"/>
      <c r="C462" s="11"/>
      <c r="D462" s="9"/>
      <c r="E462" s="9"/>
      <c r="F462" s="9"/>
    </row>
    <row r="463" spans="1:6" x14ac:dyDescent="0.3">
      <c r="A463" s="90"/>
      <c r="B463" s="81"/>
      <c r="C463" s="11"/>
      <c r="D463" s="9"/>
      <c r="E463" s="9"/>
      <c r="F463" s="9"/>
    </row>
    <row r="464" spans="1:6" x14ac:dyDescent="0.3">
      <c r="A464" s="90"/>
      <c r="B464" s="81"/>
      <c r="C464" s="11"/>
      <c r="D464" s="9"/>
      <c r="E464" s="9"/>
      <c r="F464" s="9"/>
    </row>
    <row r="465" spans="1:6" x14ac:dyDescent="0.3">
      <c r="A465" s="90"/>
      <c r="B465" s="81"/>
      <c r="C465" s="11"/>
      <c r="D465" s="9"/>
      <c r="E465" s="9"/>
      <c r="F465" s="9"/>
    </row>
    <row r="466" spans="1:6" x14ac:dyDescent="0.3">
      <c r="A466" s="90"/>
      <c r="B466" s="81"/>
      <c r="C466" s="11"/>
      <c r="D466" s="9"/>
      <c r="E466" s="9"/>
      <c r="F466" s="9"/>
    </row>
    <row r="467" spans="1:6" x14ac:dyDescent="0.3">
      <c r="A467" s="90"/>
      <c r="B467" s="81"/>
      <c r="C467" s="11"/>
      <c r="D467" s="9"/>
      <c r="E467" s="9"/>
      <c r="F467" s="9"/>
    </row>
  </sheetData>
  <autoFilter ref="A1:F38" xr:uid="{FBD3A873-C019-4C71-A59E-48214BE2AB6F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39"/>
  <sheetViews>
    <sheetView workbookViewId="0">
      <selection activeCell="E5" sqref="E5:G25"/>
    </sheetView>
  </sheetViews>
  <sheetFormatPr baseColWidth="10" defaultColWidth="11.5546875" defaultRowHeight="14.4" x14ac:dyDescent="0.3"/>
  <cols>
    <col min="1" max="1" width="28.21875" bestFit="1" customWidth="1"/>
    <col min="2" max="2" width="21.44140625" bestFit="1" customWidth="1"/>
    <col min="3" max="3" width="12.88671875" bestFit="1" customWidth="1"/>
    <col min="4" max="4" width="21.33203125" bestFit="1" customWidth="1"/>
    <col min="5" max="5" width="18.6640625" customWidth="1"/>
    <col min="6" max="6" width="18" customWidth="1"/>
    <col min="7" max="7" width="20.109375" customWidth="1"/>
    <col min="13" max="13" width="20.44140625" bestFit="1" customWidth="1"/>
  </cols>
  <sheetData>
    <row r="1" spans="1:12" ht="14.4" customHeight="1" x14ac:dyDescent="0.3">
      <c r="K1" s="12"/>
      <c r="L1" s="12"/>
    </row>
    <row r="2" spans="1:12" ht="14.4" customHeight="1" x14ac:dyDescent="0.3">
      <c r="K2" s="12"/>
      <c r="L2" s="12"/>
    </row>
    <row r="3" spans="1:12" x14ac:dyDescent="0.3">
      <c r="A3" s="66" t="s">
        <v>54</v>
      </c>
      <c r="B3" s="66" t="s">
        <v>63</v>
      </c>
    </row>
    <row r="4" spans="1:12" ht="43.2" x14ac:dyDescent="0.3">
      <c r="A4" s="66" t="s">
        <v>58</v>
      </c>
      <c r="D4" s="13" t="s">
        <v>55</v>
      </c>
      <c r="E4" s="68" t="s">
        <v>56</v>
      </c>
      <c r="F4" s="68" t="s">
        <v>59</v>
      </c>
      <c r="G4" s="68" t="s">
        <v>57</v>
      </c>
    </row>
    <row r="5" spans="1:12" x14ac:dyDescent="0.3">
      <c r="A5" s="14" t="s">
        <v>64</v>
      </c>
      <c r="B5" s="15"/>
      <c r="D5" s="16" t="e">
        <f>B5/'1. Salario Real'!$F$45</f>
        <v>#DIV/0!</v>
      </c>
      <c r="E5" s="17"/>
      <c r="F5" s="17"/>
      <c r="G5" s="17"/>
    </row>
    <row r="6" spans="1:12" x14ac:dyDescent="0.3">
      <c r="D6" s="16" t="e">
        <f>B6/'1. Salario Real'!$F$45</f>
        <v>#DIV/0!</v>
      </c>
      <c r="E6" s="67"/>
      <c r="F6" s="67"/>
      <c r="G6" s="67"/>
    </row>
    <row r="7" spans="1:12" x14ac:dyDescent="0.3">
      <c r="D7" s="16" t="e">
        <f>B7/'1. Salario Real'!$F$45</f>
        <v>#DIV/0!</v>
      </c>
      <c r="E7" s="67"/>
      <c r="F7" s="67"/>
      <c r="G7" s="67"/>
    </row>
    <row r="8" spans="1:12" x14ac:dyDescent="0.3">
      <c r="D8" s="16" t="e">
        <f>B8/'1. Salario Real'!$F$45</f>
        <v>#DIV/0!</v>
      </c>
      <c r="E8" s="67"/>
      <c r="F8" s="67"/>
      <c r="G8" s="67"/>
    </row>
    <row r="9" spans="1:12" x14ac:dyDescent="0.3">
      <c r="D9" s="16" t="e">
        <f>B9/'1. Salario Real'!$F$45</f>
        <v>#DIV/0!</v>
      </c>
      <c r="E9" s="67"/>
      <c r="F9" s="67"/>
      <c r="G9" s="67"/>
    </row>
    <row r="10" spans="1:12" x14ac:dyDescent="0.3">
      <c r="D10" s="16" t="e">
        <f>B10/'1. Salario Real'!$F$45</f>
        <v>#DIV/0!</v>
      </c>
      <c r="E10" s="67"/>
      <c r="F10" s="67"/>
      <c r="G10" s="67"/>
    </row>
    <row r="11" spans="1:12" x14ac:dyDescent="0.3">
      <c r="D11" s="16" t="e">
        <f>B11/'1. Salario Real'!$F$45</f>
        <v>#DIV/0!</v>
      </c>
      <c r="E11" s="67"/>
      <c r="F11" s="67"/>
      <c r="G11" s="67"/>
    </row>
    <row r="12" spans="1:12" x14ac:dyDescent="0.3">
      <c r="D12" s="16" t="e">
        <f>B12/'1. Salario Real'!$F$45</f>
        <v>#DIV/0!</v>
      </c>
      <c r="E12" s="67"/>
      <c r="F12" s="67"/>
      <c r="G12" s="67"/>
    </row>
    <row r="13" spans="1:12" x14ac:dyDescent="0.3">
      <c r="D13" s="16" t="e">
        <f>B13/'1. Salario Real'!$F$45</f>
        <v>#DIV/0!</v>
      </c>
      <c r="E13" s="67"/>
      <c r="F13" s="67"/>
      <c r="G13" s="67"/>
    </row>
    <row r="14" spans="1:12" x14ac:dyDescent="0.3">
      <c r="D14" s="16" t="e">
        <f>B14/'1. Salario Real'!$F$45</f>
        <v>#DIV/0!</v>
      </c>
      <c r="E14" s="67"/>
      <c r="F14" s="67"/>
      <c r="G14" s="67"/>
    </row>
    <row r="15" spans="1:12" x14ac:dyDescent="0.3">
      <c r="D15" s="16" t="e">
        <f>B15/'1. Salario Real'!$F$45</f>
        <v>#DIV/0!</v>
      </c>
      <c r="E15" s="67"/>
      <c r="F15" s="67"/>
      <c r="G15" s="67"/>
    </row>
    <row r="16" spans="1:12" x14ac:dyDescent="0.3">
      <c r="D16" s="16" t="e">
        <f>B16/'1. Salario Real'!$F$45</f>
        <v>#DIV/0!</v>
      </c>
      <c r="E16" s="67"/>
      <c r="F16" s="67"/>
      <c r="G16" s="67"/>
    </row>
    <row r="17" spans="4:13" x14ac:dyDescent="0.3">
      <c r="D17" s="16" t="e">
        <f>B17/'1. Salario Real'!$F$45</f>
        <v>#DIV/0!</v>
      </c>
      <c r="E17" s="67"/>
      <c r="F17" s="67"/>
      <c r="G17" s="67"/>
    </row>
    <row r="18" spans="4:13" x14ac:dyDescent="0.3">
      <c r="D18" s="16" t="e">
        <f>B18/'1. Salario Real'!$F$45</f>
        <v>#DIV/0!</v>
      </c>
      <c r="E18" s="67"/>
      <c r="F18" s="67"/>
      <c r="G18" s="67"/>
    </row>
    <row r="19" spans="4:13" x14ac:dyDescent="0.3">
      <c r="D19" s="16" t="e">
        <f>B19/'1. Salario Real'!$F$45</f>
        <v>#DIV/0!</v>
      </c>
      <c r="E19" s="67"/>
      <c r="F19" s="67"/>
      <c r="G19" s="67"/>
    </row>
    <row r="20" spans="4:13" x14ac:dyDescent="0.3">
      <c r="D20" s="16" t="e">
        <f>B20/'1. Salario Real'!$F$45</f>
        <v>#DIV/0!</v>
      </c>
      <c r="E20" s="67"/>
      <c r="F20" s="67"/>
      <c r="G20" s="67"/>
    </row>
    <row r="21" spans="4:13" x14ac:dyDescent="0.3">
      <c r="D21" s="16" t="e">
        <f>B21/'1. Salario Real'!$F$45</f>
        <v>#DIV/0!</v>
      </c>
      <c r="E21" s="67"/>
      <c r="F21" s="67"/>
      <c r="G21" s="67"/>
    </row>
    <row r="22" spans="4:13" x14ac:dyDescent="0.3">
      <c r="D22" s="16" t="e">
        <f>B22/'1. Salario Real'!$F$45</f>
        <v>#DIV/0!</v>
      </c>
      <c r="E22" s="67"/>
      <c r="F22" s="67"/>
      <c r="G22" s="67"/>
    </row>
    <row r="23" spans="4:13" x14ac:dyDescent="0.3">
      <c r="D23" s="16" t="e">
        <f>B23/'1. Salario Real'!$F$45</f>
        <v>#DIV/0!</v>
      </c>
      <c r="E23" s="17"/>
      <c r="F23" s="17"/>
      <c r="G23" s="17"/>
    </row>
    <row r="24" spans="4:13" x14ac:dyDescent="0.3">
      <c r="D24" s="16" t="e">
        <f>B24/'1. Salario Real'!$F$45</f>
        <v>#DIV/0!</v>
      </c>
      <c r="E24" s="17"/>
      <c r="F24" s="17"/>
      <c r="G24" s="17"/>
    </row>
    <row r="25" spans="4:13" x14ac:dyDescent="0.3">
      <c r="D25" s="16" t="e">
        <f>B25/'1. Salario Real'!$F$45</f>
        <v>#DIV/0!</v>
      </c>
      <c r="E25" s="17"/>
      <c r="F25" s="17"/>
      <c r="G25" s="17"/>
    </row>
    <row r="26" spans="4:13" x14ac:dyDescent="0.3">
      <c r="D26" s="16" t="e">
        <f>B26/'1. Salario Real'!$F$45</f>
        <v>#DIV/0!</v>
      </c>
      <c r="E26" s="17"/>
      <c r="F26" s="17"/>
      <c r="G26" s="17"/>
    </row>
    <row r="27" spans="4:13" x14ac:dyDescent="0.3">
      <c r="D27" s="16" t="e">
        <f>B27/'1. Salario Real'!$F$45</f>
        <v>#DIV/0!</v>
      </c>
      <c r="E27" s="17"/>
      <c r="F27" s="17"/>
      <c r="G27" s="17"/>
      <c r="M27" s="18"/>
    </row>
    <row r="28" spans="4:13" x14ac:dyDescent="0.3">
      <c r="D28" s="16" t="e">
        <f>B28/'1. Salario Real'!$F$45</f>
        <v>#DIV/0!</v>
      </c>
      <c r="E28" s="17"/>
      <c r="F28" s="17"/>
      <c r="G28" s="17"/>
    </row>
    <row r="29" spans="4:13" x14ac:dyDescent="0.3">
      <c r="D29" s="16" t="e">
        <f>B29/'1. Salario Real'!$F$45</f>
        <v>#DIV/0!</v>
      </c>
      <c r="E29" s="17"/>
      <c r="F29" s="17"/>
      <c r="G29" s="17"/>
    </row>
    <row r="30" spans="4:13" x14ac:dyDescent="0.3">
      <c r="D30" s="16" t="e">
        <f>B30/'1. Salario Real'!$F$45</f>
        <v>#DIV/0!</v>
      </c>
      <c r="E30" s="17"/>
      <c r="F30" s="17"/>
      <c r="G30" s="17"/>
    </row>
    <row r="36" spans="13:13" x14ac:dyDescent="0.3">
      <c r="M36" s="18"/>
    </row>
    <row r="39" spans="13:13" x14ac:dyDescent="0.3">
      <c r="M39" s="19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3:G163"/>
  <sheetViews>
    <sheetView zoomScale="85" zoomScaleNormal="85" workbookViewId="0">
      <selection activeCell="H34" sqref="H34"/>
    </sheetView>
  </sheetViews>
  <sheetFormatPr baseColWidth="10" defaultColWidth="11.5546875" defaultRowHeight="14.4" x14ac:dyDescent="0.3"/>
  <cols>
    <col min="1" max="1" width="13.6640625" bestFit="1" customWidth="1"/>
    <col min="2" max="2" width="23" style="1" bestFit="1" customWidth="1"/>
    <col min="3" max="3" width="13.21875" style="1" bestFit="1" customWidth="1"/>
    <col min="4" max="4" width="19.33203125" style="1" bestFit="1" customWidth="1"/>
    <col min="5" max="5" width="25.33203125" bestFit="1" customWidth="1"/>
    <col min="6" max="6" width="17" bestFit="1" customWidth="1"/>
    <col min="7" max="7" width="26.109375" bestFit="1" customWidth="1"/>
    <col min="8" max="8" width="31.6640625" bestFit="1" customWidth="1"/>
  </cols>
  <sheetData>
    <row r="3" spans="1:7" x14ac:dyDescent="0.3">
      <c r="A3" s="66" t="s">
        <v>54</v>
      </c>
      <c r="B3" s="66" t="s">
        <v>63</v>
      </c>
      <c r="C3"/>
      <c r="D3"/>
    </row>
    <row r="4" spans="1:7" x14ac:dyDescent="0.3">
      <c r="A4" s="66" t="s">
        <v>65</v>
      </c>
      <c r="B4"/>
      <c r="C4"/>
      <c r="D4"/>
      <c r="E4" s="69" t="s">
        <v>60</v>
      </c>
      <c r="F4" s="69" t="s">
        <v>62</v>
      </c>
      <c r="G4" s="69" t="s">
        <v>61</v>
      </c>
    </row>
    <row r="5" spans="1:7" x14ac:dyDescent="0.3">
      <c r="A5" s="14" t="s">
        <v>64</v>
      </c>
      <c r="B5" s="15"/>
      <c r="C5"/>
      <c r="D5"/>
      <c r="E5" s="72"/>
      <c r="F5" s="71"/>
      <c r="G5" s="72"/>
    </row>
    <row r="6" spans="1:7" x14ac:dyDescent="0.3">
      <c r="B6"/>
      <c r="C6"/>
      <c r="D6"/>
      <c r="E6" s="70" t="str">
        <f t="shared" ref="E6:E37" si="0">IF(B6="","",C6-B6)</f>
        <v/>
      </c>
      <c r="F6" s="71" t="str">
        <f t="shared" ref="F6:F37" si="1">IF(B6="","",(C6-B6)/C6)</f>
        <v/>
      </c>
      <c r="G6" s="70" t="str">
        <f t="shared" ref="G6:G37" si="2">IF(B6="","",D6-B6)</f>
        <v/>
      </c>
    </row>
    <row r="7" spans="1:7" x14ac:dyDescent="0.3">
      <c r="B7"/>
      <c r="C7"/>
      <c r="D7"/>
      <c r="E7" s="70" t="str">
        <f t="shared" si="0"/>
        <v/>
      </c>
      <c r="F7" s="71" t="str">
        <f t="shared" si="1"/>
        <v/>
      </c>
      <c r="G7" s="70" t="str">
        <f t="shared" si="2"/>
        <v/>
      </c>
    </row>
    <row r="8" spans="1:7" x14ac:dyDescent="0.3">
      <c r="B8"/>
      <c r="C8"/>
      <c r="D8"/>
      <c r="E8" s="70" t="str">
        <f t="shared" si="0"/>
        <v/>
      </c>
      <c r="F8" s="71" t="str">
        <f t="shared" si="1"/>
        <v/>
      </c>
      <c r="G8" s="70" t="str">
        <f t="shared" si="2"/>
        <v/>
      </c>
    </row>
    <row r="9" spans="1:7" x14ac:dyDescent="0.3">
      <c r="B9"/>
      <c r="C9"/>
      <c r="D9"/>
      <c r="E9" s="70" t="str">
        <f t="shared" si="0"/>
        <v/>
      </c>
      <c r="F9" s="71" t="str">
        <f t="shared" si="1"/>
        <v/>
      </c>
      <c r="G9" s="70" t="str">
        <f t="shared" si="2"/>
        <v/>
      </c>
    </row>
    <row r="10" spans="1:7" x14ac:dyDescent="0.3">
      <c r="B10"/>
      <c r="C10"/>
      <c r="D10"/>
      <c r="E10" s="70" t="str">
        <f t="shared" si="0"/>
        <v/>
      </c>
      <c r="F10" s="71" t="str">
        <f t="shared" si="1"/>
        <v/>
      </c>
      <c r="G10" s="70" t="str">
        <f t="shared" si="2"/>
        <v/>
      </c>
    </row>
    <row r="11" spans="1:7" x14ac:dyDescent="0.3">
      <c r="B11"/>
      <c r="C11"/>
      <c r="D11"/>
      <c r="E11" s="70" t="str">
        <f t="shared" si="0"/>
        <v/>
      </c>
      <c r="F11" s="71" t="str">
        <f t="shared" si="1"/>
        <v/>
      </c>
      <c r="G11" s="70" t="str">
        <f t="shared" si="2"/>
        <v/>
      </c>
    </row>
    <row r="12" spans="1:7" x14ac:dyDescent="0.3">
      <c r="B12"/>
      <c r="C12"/>
      <c r="D12"/>
      <c r="E12" s="70" t="str">
        <f t="shared" si="0"/>
        <v/>
      </c>
      <c r="F12" s="71" t="str">
        <f t="shared" si="1"/>
        <v/>
      </c>
      <c r="G12" s="70" t="str">
        <f t="shared" si="2"/>
        <v/>
      </c>
    </row>
    <row r="13" spans="1:7" x14ac:dyDescent="0.3">
      <c r="B13"/>
      <c r="C13"/>
      <c r="D13"/>
      <c r="E13" s="70" t="str">
        <f t="shared" si="0"/>
        <v/>
      </c>
      <c r="F13" s="71" t="str">
        <f t="shared" si="1"/>
        <v/>
      </c>
      <c r="G13" s="70" t="str">
        <f t="shared" si="2"/>
        <v/>
      </c>
    </row>
    <row r="14" spans="1:7" x14ac:dyDescent="0.3">
      <c r="B14"/>
      <c r="C14"/>
      <c r="D14"/>
      <c r="E14" s="70" t="str">
        <f t="shared" si="0"/>
        <v/>
      </c>
      <c r="F14" s="71" t="str">
        <f t="shared" si="1"/>
        <v/>
      </c>
      <c r="G14" s="70" t="str">
        <f t="shared" si="2"/>
        <v/>
      </c>
    </row>
    <row r="15" spans="1:7" x14ac:dyDescent="0.3">
      <c r="B15"/>
      <c r="C15"/>
      <c r="D15"/>
      <c r="E15" s="70" t="str">
        <f t="shared" si="0"/>
        <v/>
      </c>
      <c r="F15" s="71" t="str">
        <f t="shared" si="1"/>
        <v/>
      </c>
      <c r="G15" s="70" t="str">
        <f t="shared" si="2"/>
        <v/>
      </c>
    </row>
    <row r="16" spans="1:7" x14ac:dyDescent="0.3">
      <c r="B16"/>
      <c r="C16"/>
      <c r="D16"/>
      <c r="E16" s="70" t="str">
        <f t="shared" si="0"/>
        <v/>
      </c>
      <c r="F16" s="71" t="str">
        <f t="shared" si="1"/>
        <v/>
      </c>
      <c r="G16" s="70" t="str">
        <f t="shared" si="2"/>
        <v/>
      </c>
    </row>
    <row r="17" spans="2:7" x14ac:dyDescent="0.3">
      <c r="B17"/>
      <c r="C17"/>
      <c r="D17"/>
      <c r="E17" s="70" t="str">
        <f t="shared" si="0"/>
        <v/>
      </c>
      <c r="F17" s="71" t="str">
        <f t="shared" si="1"/>
        <v/>
      </c>
      <c r="G17" s="70" t="str">
        <f t="shared" si="2"/>
        <v/>
      </c>
    </row>
    <row r="18" spans="2:7" x14ac:dyDescent="0.3">
      <c r="B18"/>
      <c r="C18"/>
      <c r="D18"/>
      <c r="E18" s="70" t="str">
        <f t="shared" si="0"/>
        <v/>
      </c>
      <c r="F18" s="71" t="str">
        <f t="shared" si="1"/>
        <v/>
      </c>
      <c r="G18" s="70" t="str">
        <f t="shared" si="2"/>
        <v/>
      </c>
    </row>
    <row r="19" spans="2:7" x14ac:dyDescent="0.3">
      <c r="B19"/>
      <c r="C19"/>
      <c r="D19"/>
      <c r="E19" s="70" t="str">
        <f t="shared" si="0"/>
        <v/>
      </c>
      <c r="F19" s="71" t="str">
        <f t="shared" si="1"/>
        <v/>
      </c>
      <c r="G19" s="70" t="str">
        <f t="shared" si="2"/>
        <v/>
      </c>
    </row>
    <row r="20" spans="2:7" x14ac:dyDescent="0.3">
      <c r="B20"/>
      <c r="C20"/>
      <c r="D20"/>
      <c r="E20" s="70" t="str">
        <f t="shared" si="0"/>
        <v/>
      </c>
      <c r="F20" s="71" t="str">
        <f t="shared" si="1"/>
        <v/>
      </c>
      <c r="G20" s="70" t="str">
        <f t="shared" si="2"/>
        <v/>
      </c>
    </row>
    <row r="21" spans="2:7" x14ac:dyDescent="0.3">
      <c r="B21"/>
      <c r="C21"/>
      <c r="D21"/>
      <c r="E21" s="70" t="str">
        <f t="shared" si="0"/>
        <v/>
      </c>
      <c r="F21" s="71" t="str">
        <f t="shared" si="1"/>
        <v/>
      </c>
      <c r="G21" s="70" t="str">
        <f t="shared" si="2"/>
        <v/>
      </c>
    </row>
    <row r="22" spans="2:7" x14ac:dyDescent="0.3">
      <c r="B22"/>
      <c r="C22"/>
      <c r="D22"/>
      <c r="E22" s="70" t="str">
        <f t="shared" si="0"/>
        <v/>
      </c>
      <c r="F22" s="71" t="str">
        <f t="shared" si="1"/>
        <v/>
      </c>
      <c r="G22" s="70" t="str">
        <f t="shared" si="2"/>
        <v/>
      </c>
    </row>
    <row r="23" spans="2:7" x14ac:dyDescent="0.3">
      <c r="B23"/>
      <c r="C23"/>
      <c r="D23"/>
      <c r="E23" s="70" t="str">
        <f t="shared" si="0"/>
        <v/>
      </c>
      <c r="F23" s="71" t="str">
        <f t="shared" si="1"/>
        <v/>
      </c>
      <c r="G23" s="70" t="str">
        <f t="shared" si="2"/>
        <v/>
      </c>
    </row>
    <row r="24" spans="2:7" x14ac:dyDescent="0.3">
      <c r="B24"/>
      <c r="C24"/>
      <c r="D24"/>
      <c r="E24" s="70" t="str">
        <f t="shared" si="0"/>
        <v/>
      </c>
      <c r="F24" s="71" t="str">
        <f t="shared" si="1"/>
        <v/>
      </c>
      <c r="G24" s="70" t="str">
        <f t="shared" si="2"/>
        <v/>
      </c>
    </row>
    <row r="25" spans="2:7" x14ac:dyDescent="0.3">
      <c r="B25"/>
      <c r="C25"/>
      <c r="D25"/>
      <c r="E25" s="70" t="str">
        <f t="shared" si="0"/>
        <v/>
      </c>
      <c r="F25" s="71" t="str">
        <f t="shared" si="1"/>
        <v/>
      </c>
      <c r="G25" s="70" t="str">
        <f t="shared" si="2"/>
        <v/>
      </c>
    </row>
    <row r="26" spans="2:7" x14ac:dyDescent="0.3">
      <c r="B26"/>
      <c r="C26"/>
      <c r="D26"/>
      <c r="E26" s="70" t="str">
        <f t="shared" si="0"/>
        <v/>
      </c>
      <c r="F26" s="71" t="str">
        <f t="shared" si="1"/>
        <v/>
      </c>
      <c r="G26" s="70" t="str">
        <f t="shared" si="2"/>
        <v/>
      </c>
    </row>
    <row r="27" spans="2:7" x14ac:dyDescent="0.3">
      <c r="B27"/>
      <c r="C27"/>
      <c r="D27"/>
      <c r="E27" s="70" t="str">
        <f t="shared" si="0"/>
        <v/>
      </c>
      <c r="F27" s="71" t="str">
        <f t="shared" si="1"/>
        <v/>
      </c>
      <c r="G27" s="70" t="str">
        <f t="shared" si="2"/>
        <v/>
      </c>
    </row>
    <row r="28" spans="2:7" x14ac:dyDescent="0.3">
      <c r="B28"/>
      <c r="C28"/>
      <c r="D28"/>
      <c r="E28" s="70" t="str">
        <f t="shared" si="0"/>
        <v/>
      </c>
      <c r="F28" s="71" t="str">
        <f t="shared" si="1"/>
        <v/>
      </c>
      <c r="G28" s="70" t="str">
        <f t="shared" si="2"/>
        <v/>
      </c>
    </row>
    <row r="29" spans="2:7" x14ac:dyDescent="0.3">
      <c r="B29"/>
      <c r="C29"/>
      <c r="D29"/>
      <c r="E29" s="70" t="str">
        <f t="shared" si="0"/>
        <v/>
      </c>
      <c r="F29" s="71" t="str">
        <f t="shared" si="1"/>
        <v/>
      </c>
      <c r="G29" s="70" t="str">
        <f t="shared" si="2"/>
        <v/>
      </c>
    </row>
    <row r="30" spans="2:7" x14ac:dyDescent="0.3">
      <c r="B30"/>
      <c r="C30"/>
      <c r="D30"/>
      <c r="E30" s="70" t="str">
        <f t="shared" si="0"/>
        <v/>
      </c>
      <c r="F30" s="71" t="str">
        <f t="shared" si="1"/>
        <v/>
      </c>
      <c r="G30" s="70" t="str">
        <f t="shared" si="2"/>
        <v/>
      </c>
    </row>
    <row r="31" spans="2:7" x14ac:dyDescent="0.3">
      <c r="B31"/>
      <c r="C31"/>
      <c r="D31"/>
      <c r="E31" s="70" t="str">
        <f t="shared" si="0"/>
        <v/>
      </c>
      <c r="F31" s="71" t="str">
        <f t="shared" si="1"/>
        <v/>
      </c>
      <c r="G31" s="70" t="str">
        <f t="shared" si="2"/>
        <v/>
      </c>
    </row>
    <row r="32" spans="2:7" x14ac:dyDescent="0.3">
      <c r="B32"/>
      <c r="C32"/>
      <c r="D32"/>
      <c r="E32" s="70" t="str">
        <f t="shared" si="0"/>
        <v/>
      </c>
      <c r="F32" s="71" t="str">
        <f t="shared" si="1"/>
        <v/>
      </c>
      <c r="G32" s="70" t="str">
        <f t="shared" si="2"/>
        <v/>
      </c>
    </row>
    <row r="33" spans="2:7" x14ac:dyDescent="0.3">
      <c r="B33"/>
      <c r="C33"/>
      <c r="D33"/>
      <c r="E33" s="70" t="str">
        <f t="shared" si="0"/>
        <v/>
      </c>
      <c r="F33" s="71" t="str">
        <f t="shared" si="1"/>
        <v/>
      </c>
      <c r="G33" s="70" t="str">
        <f t="shared" si="2"/>
        <v/>
      </c>
    </row>
    <row r="34" spans="2:7" x14ac:dyDescent="0.3">
      <c r="B34"/>
      <c r="C34"/>
      <c r="D34"/>
      <c r="E34" s="70" t="str">
        <f t="shared" si="0"/>
        <v/>
      </c>
      <c r="F34" s="71" t="str">
        <f t="shared" si="1"/>
        <v/>
      </c>
      <c r="G34" s="70" t="str">
        <f t="shared" si="2"/>
        <v/>
      </c>
    </row>
    <row r="35" spans="2:7" x14ac:dyDescent="0.3">
      <c r="B35"/>
      <c r="C35"/>
      <c r="D35"/>
      <c r="E35" s="70" t="str">
        <f t="shared" si="0"/>
        <v/>
      </c>
      <c r="F35" s="71" t="str">
        <f t="shared" si="1"/>
        <v/>
      </c>
      <c r="G35" s="70" t="str">
        <f t="shared" si="2"/>
        <v/>
      </c>
    </row>
    <row r="36" spans="2:7" x14ac:dyDescent="0.3">
      <c r="B36"/>
      <c r="C36"/>
      <c r="D36"/>
      <c r="E36" s="70" t="str">
        <f t="shared" si="0"/>
        <v/>
      </c>
      <c r="F36" s="71" t="str">
        <f t="shared" si="1"/>
        <v/>
      </c>
      <c r="G36" s="70" t="str">
        <f t="shared" si="2"/>
        <v/>
      </c>
    </row>
    <row r="37" spans="2:7" x14ac:dyDescent="0.3">
      <c r="B37"/>
      <c r="C37"/>
      <c r="D37"/>
      <c r="E37" s="70" t="str">
        <f t="shared" si="0"/>
        <v/>
      </c>
      <c r="F37" s="71" t="str">
        <f t="shared" si="1"/>
        <v/>
      </c>
      <c r="G37" s="70" t="str">
        <f t="shared" si="2"/>
        <v/>
      </c>
    </row>
    <row r="38" spans="2:7" x14ac:dyDescent="0.3">
      <c r="B38"/>
      <c r="C38"/>
      <c r="D38"/>
      <c r="E38" s="70" t="str">
        <f t="shared" ref="E38:E69" si="3">IF(B38="","",C38-B38)</f>
        <v/>
      </c>
      <c r="F38" s="71" t="str">
        <f t="shared" ref="F38:F69" si="4">IF(B38="","",(C38-B38)/C38)</f>
        <v/>
      </c>
      <c r="G38" s="70" t="str">
        <f t="shared" ref="G38:G69" si="5">IF(B38="","",D38-B38)</f>
        <v/>
      </c>
    </row>
    <row r="39" spans="2:7" x14ac:dyDescent="0.3">
      <c r="B39"/>
      <c r="C39"/>
      <c r="D39"/>
      <c r="E39" s="70" t="str">
        <f t="shared" si="3"/>
        <v/>
      </c>
      <c r="F39" s="71" t="str">
        <f t="shared" si="4"/>
        <v/>
      </c>
      <c r="G39" s="70" t="str">
        <f t="shared" si="5"/>
        <v/>
      </c>
    </row>
    <row r="40" spans="2:7" x14ac:dyDescent="0.3">
      <c r="B40"/>
      <c r="C40"/>
      <c r="D40"/>
      <c r="E40" s="70" t="str">
        <f t="shared" si="3"/>
        <v/>
      </c>
      <c r="F40" s="71" t="str">
        <f t="shared" si="4"/>
        <v/>
      </c>
      <c r="G40" s="70" t="str">
        <f t="shared" si="5"/>
        <v/>
      </c>
    </row>
    <row r="41" spans="2:7" x14ac:dyDescent="0.3">
      <c r="B41"/>
      <c r="C41"/>
      <c r="D41"/>
      <c r="E41" s="70" t="str">
        <f t="shared" si="3"/>
        <v/>
      </c>
      <c r="F41" s="71" t="str">
        <f t="shared" si="4"/>
        <v/>
      </c>
      <c r="G41" s="70" t="str">
        <f t="shared" si="5"/>
        <v/>
      </c>
    </row>
    <row r="42" spans="2:7" x14ac:dyDescent="0.3">
      <c r="B42"/>
      <c r="C42"/>
      <c r="D42"/>
      <c r="E42" s="70" t="str">
        <f t="shared" si="3"/>
        <v/>
      </c>
      <c r="F42" s="71" t="str">
        <f t="shared" si="4"/>
        <v/>
      </c>
      <c r="G42" s="70" t="str">
        <f t="shared" si="5"/>
        <v/>
      </c>
    </row>
    <row r="43" spans="2:7" x14ac:dyDescent="0.3">
      <c r="B43"/>
      <c r="C43"/>
      <c r="D43"/>
      <c r="E43" s="70" t="str">
        <f t="shared" si="3"/>
        <v/>
      </c>
      <c r="F43" s="71" t="str">
        <f t="shared" si="4"/>
        <v/>
      </c>
      <c r="G43" s="70" t="str">
        <f t="shared" si="5"/>
        <v/>
      </c>
    </row>
    <row r="44" spans="2:7" x14ac:dyDescent="0.3">
      <c r="B44"/>
      <c r="C44"/>
      <c r="D44"/>
      <c r="E44" s="70" t="str">
        <f t="shared" si="3"/>
        <v/>
      </c>
      <c r="F44" s="71" t="str">
        <f t="shared" si="4"/>
        <v/>
      </c>
      <c r="G44" s="70" t="str">
        <f t="shared" si="5"/>
        <v/>
      </c>
    </row>
    <row r="45" spans="2:7" x14ac:dyDescent="0.3">
      <c r="B45"/>
      <c r="C45"/>
      <c r="D45"/>
      <c r="E45" s="70" t="str">
        <f t="shared" si="3"/>
        <v/>
      </c>
      <c r="F45" s="71" t="str">
        <f t="shared" si="4"/>
        <v/>
      </c>
      <c r="G45" s="70" t="str">
        <f t="shared" si="5"/>
        <v/>
      </c>
    </row>
    <row r="46" spans="2:7" x14ac:dyDescent="0.3">
      <c r="B46"/>
      <c r="C46"/>
      <c r="D46"/>
      <c r="E46" s="70" t="str">
        <f t="shared" si="3"/>
        <v/>
      </c>
      <c r="F46" s="71" t="str">
        <f t="shared" si="4"/>
        <v/>
      </c>
      <c r="G46" s="70" t="str">
        <f t="shared" si="5"/>
        <v/>
      </c>
    </row>
    <row r="47" spans="2:7" x14ac:dyDescent="0.3">
      <c r="B47"/>
      <c r="C47"/>
      <c r="D47"/>
      <c r="E47" s="70" t="str">
        <f t="shared" si="3"/>
        <v/>
      </c>
      <c r="F47" s="71" t="str">
        <f t="shared" si="4"/>
        <v/>
      </c>
      <c r="G47" s="70" t="str">
        <f t="shared" si="5"/>
        <v/>
      </c>
    </row>
    <row r="48" spans="2:7" x14ac:dyDescent="0.3">
      <c r="B48"/>
      <c r="C48"/>
      <c r="D48"/>
      <c r="E48" s="70" t="str">
        <f t="shared" si="3"/>
        <v/>
      </c>
      <c r="F48" s="71" t="str">
        <f t="shared" si="4"/>
        <v/>
      </c>
      <c r="G48" s="70" t="str">
        <f t="shared" si="5"/>
        <v/>
      </c>
    </row>
    <row r="49" spans="2:7" x14ac:dyDescent="0.3">
      <c r="B49"/>
      <c r="C49"/>
      <c r="D49"/>
      <c r="E49" s="70" t="str">
        <f t="shared" si="3"/>
        <v/>
      </c>
      <c r="F49" s="71" t="str">
        <f t="shared" si="4"/>
        <v/>
      </c>
      <c r="G49" s="70" t="str">
        <f t="shared" si="5"/>
        <v/>
      </c>
    </row>
    <row r="50" spans="2:7" x14ac:dyDescent="0.3">
      <c r="B50"/>
      <c r="C50"/>
      <c r="D50"/>
      <c r="E50" s="70" t="str">
        <f t="shared" si="3"/>
        <v/>
      </c>
      <c r="F50" s="71" t="str">
        <f t="shared" si="4"/>
        <v/>
      </c>
      <c r="G50" s="70" t="str">
        <f t="shared" si="5"/>
        <v/>
      </c>
    </row>
    <row r="51" spans="2:7" x14ac:dyDescent="0.3">
      <c r="B51"/>
      <c r="C51"/>
      <c r="D51"/>
      <c r="E51" s="70" t="str">
        <f t="shared" si="3"/>
        <v/>
      </c>
      <c r="F51" s="71" t="str">
        <f t="shared" si="4"/>
        <v/>
      </c>
      <c r="G51" s="70" t="str">
        <f t="shared" si="5"/>
        <v/>
      </c>
    </row>
    <row r="52" spans="2:7" x14ac:dyDescent="0.3">
      <c r="B52"/>
      <c r="C52"/>
      <c r="D52"/>
      <c r="E52" s="70" t="str">
        <f t="shared" si="3"/>
        <v/>
      </c>
      <c r="F52" s="71" t="str">
        <f t="shared" si="4"/>
        <v/>
      </c>
      <c r="G52" s="70" t="str">
        <f t="shared" si="5"/>
        <v/>
      </c>
    </row>
    <row r="53" spans="2:7" x14ac:dyDescent="0.3">
      <c r="B53"/>
      <c r="C53"/>
      <c r="D53"/>
      <c r="E53" s="70" t="str">
        <f t="shared" si="3"/>
        <v/>
      </c>
      <c r="F53" s="71" t="str">
        <f t="shared" si="4"/>
        <v/>
      </c>
      <c r="G53" s="70" t="str">
        <f t="shared" si="5"/>
        <v/>
      </c>
    </row>
    <row r="54" spans="2:7" x14ac:dyDescent="0.3">
      <c r="B54"/>
      <c r="C54"/>
      <c r="D54"/>
      <c r="E54" s="70" t="str">
        <f t="shared" si="3"/>
        <v/>
      </c>
      <c r="F54" s="71" t="str">
        <f t="shared" si="4"/>
        <v/>
      </c>
      <c r="G54" s="70" t="str">
        <f t="shared" si="5"/>
        <v/>
      </c>
    </row>
    <row r="55" spans="2:7" x14ac:dyDescent="0.3">
      <c r="B55"/>
      <c r="C55"/>
      <c r="D55"/>
      <c r="E55" s="70" t="str">
        <f t="shared" si="3"/>
        <v/>
      </c>
      <c r="F55" s="71" t="str">
        <f t="shared" si="4"/>
        <v/>
      </c>
      <c r="G55" s="70" t="str">
        <f t="shared" si="5"/>
        <v/>
      </c>
    </row>
    <row r="56" spans="2:7" x14ac:dyDescent="0.3">
      <c r="B56"/>
      <c r="C56"/>
      <c r="D56"/>
      <c r="E56" s="70" t="str">
        <f t="shared" si="3"/>
        <v/>
      </c>
      <c r="F56" s="71" t="str">
        <f t="shared" si="4"/>
        <v/>
      </c>
      <c r="G56" s="70" t="str">
        <f t="shared" si="5"/>
        <v/>
      </c>
    </row>
    <row r="57" spans="2:7" x14ac:dyDescent="0.3">
      <c r="B57"/>
      <c r="C57"/>
      <c r="D57"/>
      <c r="E57" s="70" t="str">
        <f t="shared" si="3"/>
        <v/>
      </c>
      <c r="F57" s="71" t="str">
        <f t="shared" si="4"/>
        <v/>
      </c>
      <c r="G57" s="70" t="str">
        <f t="shared" si="5"/>
        <v/>
      </c>
    </row>
    <row r="58" spans="2:7" x14ac:dyDescent="0.3">
      <c r="B58"/>
      <c r="C58"/>
      <c r="D58"/>
      <c r="E58" s="70" t="str">
        <f t="shared" si="3"/>
        <v/>
      </c>
      <c r="F58" s="71" t="str">
        <f t="shared" si="4"/>
        <v/>
      </c>
      <c r="G58" s="70" t="str">
        <f t="shared" si="5"/>
        <v/>
      </c>
    </row>
    <row r="59" spans="2:7" x14ac:dyDescent="0.3">
      <c r="B59"/>
      <c r="C59"/>
      <c r="D59"/>
      <c r="E59" s="70" t="str">
        <f t="shared" si="3"/>
        <v/>
      </c>
      <c r="F59" s="71" t="str">
        <f t="shared" si="4"/>
        <v/>
      </c>
      <c r="G59" s="70" t="str">
        <f t="shared" si="5"/>
        <v/>
      </c>
    </row>
    <row r="60" spans="2:7" x14ac:dyDescent="0.3">
      <c r="B60"/>
      <c r="C60"/>
      <c r="D60"/>
      <c r="E60" s="70" t="str">
        <f t="shared" si="3"/>
        <v/>
      </c>
      <c r="F60" s="71" t="str">
        <f t="shared" si="4"/>
        <v/>
      </c>
      <c r="G60" s="70" t="str">
        <f t="shared" si="5"/>
        <v/>
      </c>
    </row>
    <row r="61" spans="2:7" x14ac:dyDescent="0.3">
      <c r="B61"/>
      <c r="C61"/>
      <c r="D61"/>
      <c r="E61" s="70" t="str">
        <f t="shared" si="3"/>
        <v/>
      </c>
      <c r="F61" s="71" t="str">
        <f t="shared" si="4"/>
        <v/>
      </c>
      <c r="G61" s="70" t="str">
        <f t="shared" si="5"/>
        <v/>
      </c>
    </row>
    <row r="62" spans="2:7" x14ac:dyDescent="0.3">
      <c r="B62"/>
      <c r="C62"/>
      <c r="D62"/>
      <c r="E62" s="70" t="str">
        <f t="shared" si="3"/>
        <v/>
      </c>
      <c r="F62" s="71" t="str">
        <f t="shared" si="4"/>
        <v/>
      </c>
      <c r="G62" s="70" t="str">
        <f t="shared" si="5"/>
        <v/>
      </c>
    </row>
    <row r="63" spans="2:7" x14ac:dyDescent="0.3">
      <c r="B63"/>
      <c r="C63"/>
      <c r="D63"/>
      <c r="E63" s="70" t="str">
        <f t="shared" si="3"/>
        <v/>
      </c>
      <c r="F63" s="71" t="str">
        <f t="shared" si="4"/>
        <v/>
      </c>
      <c r="G63" s="70" t="str">
        <f t="shared" si="5"/>
        <v/>
      </c>
    </row>
    <row r="64" spans="2:7" x14ac:dyDescent="0.3">
      <c r="B64"/>
      <c r="C64"/>
      <c r="D64"/>
      <c r="E64" s="70" t="str">
        <f t="shared" si="3"/>
        <v/>
      </c>
      <c r="F64" s="71" t="str">
        <f t="shared" si="4"/>
        <v/>
      </c>
      <c r="G64" s="70" t="str">
        <f t="shared" si="5"/>
        <v/>
      </c>
    </row>
    <row r="65" spans="2:7" x14ac:dyDescent="0.3">
      <c r="B65"/>
      <c r="C65"/>
      <c r="D65"/>
      <c r="E65" s="70" t="str">
        <f t="shared" si="3"/>
        <v/>
      </c>
      <c r="F65" s="71" t="str">
        <f t="shared" si="4"/>
        <v/>
      </c>
      <c r="G65" s="70" t="str">
        <f t="shared" si="5"/>
        <v/>
      </c>
    </row>
    <row r="66" spans="2:7" x14ac:dyDescent="0.3">
      <c r="B66"/>
      <c r="C66"/>
      <c r="D66"/>
      <c r="E66" s="70" t="str">
        <f t="shared" si="3"/>
        <v/>
      </c>
      <c r="F66" s="71" t="str">
        <f t="shared" si="4"/>
        <v/>
      </c>
      <c r="G66" s="70" t="str">
        <f t="shared" si="5"/>
        <v/>
      </c>
    </row>
    <row r="67" spans="2:7" x14ac:dyDescent="0.3">
      <c r="B67"/>
      <c r="C67"/>
      <c r="D67"/>
      <c r="E67" s="70" t="str">
        <f t="shared" si="3"/>
        <v/>
      </c>
      <c r="F67" s="71" t="str">
        <f t="shared" si="4"/>
        <v/>
      </c>
      <c r="G67" s="70" t="str">
        <f t="shared" si="5"/>
        <v/>
      </c>
    </row>
    <row r="68" spans="2:7" x14ac:dyDescent="0.3">
      <c r="B68"/>
      <c r="C68"/>
      <c r="D68"/>
      <c r="E68" s="70" t="str">
        <f t="shared" si="3"/>
        <v/>
      </c>
      <c r="F68" s="71" t="str">
        <f t="shared" si="4"/>
        <v/>
      </c>
      <c r="G68" s="70" t="str">
        <f t="shared" si="5"/>
        <v/>
      </c>
    </row>
    <row r="69" spans="2:7" x14ac:dyDescent="0.3">
      <c r="B69"/>
      <c r="C69"/>
      <c r="D69"/>
      <c r="E69" s="70" t="str">
        <f t="shared" si="3"/>
        <v/>
      </c>
      <c r="F69" s="71" t="str">
        <f t="shared" si="4"/>
        <v/>
      </c>
      <c r="G69" s="70" t="str">
        <f t="shared" si="5"/>
        <v/>
      </c>
    </row>
    <row r="70" spans="2:7" x14ac:dyDescent="0.3">
      <c r="B70"/>
      <c r="C70"/>
      <c r="D70"/>
      <c r="E70" s="70" t="str">
        <f t="shared" ref="E70:E101" si="6">IF(B70="","",C70-B70)</f>
        <v/>
      </c>
      <c r="F70" s="71" t="str">
        <f t="shared" ref="F70:F101" si="7">IF(B70="","",(C70-B70)/C70)</f>
        <v/>
      </c>
      <c r="G70" s="70" t="str">
        <f t="shared" ref="G70:G101" si="8">IF(B70="","",D70-B70)</f>
        <v/>
      </c>
    </row>
    <row r="71" spans="2:7" x14ac:dyDescent="0.3">
      <c r="B71"/>
      <c r="C71"/>
      <c r="D71"/>
      <c r="E71" s="70" t="str">
        <f t="shared" si="6"/>
        <v/>
      </c>
      <c r="F71" s="71" t="str">
        <f t="shared" si="7"/>
        <v/>
      </c>
      <c r="G71" s="70" t="str">
        <f t="shared" si="8"/>
        <v/>
      </c>
    </row>
    <row r="72" spans="2:7" x14ac:dyDescent="0.3">
      <c r="B72"/>
      <c r="C72"/>
      <c r="D72"/>
      <c r="E72" s="70" t="str">
        <f t="shared" si="6"/>
        <v/>
      </c>
      <c r="F72" s="71" t="str">
        <f t="shared" si="7"/>
        <v/>
      </c>
      <c r="G72" s="70" t="str">
        <f t="shared" si="8"/>
        <v/>
      </c>
    </row>
    <row r="73" spans="2:7" x14ac:dyDescent="0.3">
      <c r="B73"/>
      <c r="C73"/>
      <c r="D73"/>
      <c r="E73" s="70" t="str">
        <f t="shared" si="6"/>
        <v/>
      </c>
      <c r="F73" s="71" t="str">
        <f t="shared" si="7"/>
        <v/>
      </c>
      <c r="G73" s="70" t="str">
        <f t="shared" si="8"/>
        <v/>
      </c>
    </row>
    <row r="74" spans="2:7" x14ac:dyDescent="0.3">
      <c r="B74"/>
      <c r="C74"/>
      <c r="D74"/>
      <c r="E74" s="70" t="str">
        <f t="shared" si="6"/>
        <v/>
      </c>
      <c r="F74" s="71" t="str">
        <f t="shared" si="7"/>
        <v/>
      </c>
      <c r="G74" s="70" t="str">
        <f t="shared" si="8"/>
        <v/>
      </c>
    </row>
    <row r="75" spans="2:7" x14ac:dyDescent="0.3">
      <c r="B75"/>
      <c r="C75"/>
      <c r="D75"/>
      <c r="E75" s="70" t="str">
        <f t="shared" si="6"/>
        <v/>
      </c>
      <c r="F75" s="71" t="str">
        <f t="shared" si="7"/>
        <v/>
      </c>
      <c r="G75" s="70" t="str">
        <f t="shared" si="8"/>
        <v/>
      </c>
    </row>
    <row r="76" spans="2:7" x14ac:dyDescent="0.3">
      <c r="B76"/>
      <c r="C76"/>
      <c r="D76"/>
      <c r="E76" s="70" t="str">
        <f t="shared" si="6"/>
        <v/>
      </c>
      <c r="F76" s="71" t="str">
        <f t="shared" si="7"/>
        <v/>
      </c>
      <c r="G76" s="70" t="str">
        <f t="shared" si="8"/>
        <v/>
      </c>
    </row>
    <row r="77" spans="2:7" x14ac:dyDescent="0.3">
      <c r="B77"/>
      <c r="C77"/>
      <c r="D77"/>
      <c r="E77" s="70" t="str">
        <f t="shared" si="6"/>
        <v/>
      </c>
      <c r="F77" s="71" t="str">
        <f t="shared" si="7"/>
        <v/>
      </c>
      <c r="G77" s="70" t="str">
        <f t="shared" si="8"/>
        <v/>
      </c>
    </row>
    <row r="78" spans="2:7" x14ac:dyDescent="0.3">
      <c r="B78"/>
      <c r="C78"/>
      <c r="D78"/>
      <c r="E78" s="70" t="str">
        <f t="shared" si="6"/>
        <v/>
      </c>
      <c r="F78" s="71" t="str">
        <f t="shared" si="7"/>
        <v/>
      </c>
      <c r="G78" s="70" t="str">
        <f t="shared" si="8"/>
        <v/>
      </c>
    </row>
    <row r="79" spans="2:7" x14ac:dyDescent="0.3">
      <c r="B79"/>
      <c r="C79"/>
      <c r="D79"/>
      <c r="E79" s="70" t="str">
        <f t="shared" si="6"/>
        <v/>
      </c>
      <c r="F79" s="71" t="str">
        <f t="shared" si="7"/>
        <v/>
      </c>
      <c r="G79" s="70" t="str">
        <f t="shared" si="8"/>
        <v/>
      </c>
    </row>
    <row r="80" spans="2:7" x14ac:dyDescent="0.3">
      <c r="B80"/>
      <c r="C80"/>
      <c r="D80"/>
      <c r="E80" s="70" t="str">
        <f t="shared" si="6"/>
        <v/>
      </c>
      <c r="F80" s="71" t="str">
        <f t="shared" si="7"/>
        <v/>
      </c>
      <c r="G80" s="70" t="str">
        <f t="shared" si="8"/>
        <v/>
      </c>
    </row>
    <row r="81" spans="2:7" x14ac:dyDescent="0.3">
      <c r="B81"/>
      <c r="C81"/>
      <c r="D81"/>
      <c r="E81" s="70" t="str">
        <f t="shared" si="6"/>
        <v/>
      </c>
      <c r="F81" s="71" t="str">
        <f t="shared" si="7"/>
        <v/>
      </c>
      <c r="G81" s="70" t="str">
        <f t="shared" si="8"/>
        <v/>
      </c>
    </row>
    <row r="82" spans="2:7" x14ac:dyDescent="0.3">
      <c r="B82"/>
      <c r="C82"/>
      <c r="D82"/>
      <c r="E82" s="70" t="str">
        <f t="shared" si="6"/>
        <v/>
      </c>
      <c r="F82" s="71" t="str">
        <f t="shared" si="7"/>
        <v/>
      </c>
      <c r="G82" s="70" t="str">
        <f t="shared" si="8"/>
        <v/>
      </c>
    </row>
    <row r="83" spans="2:7" x14ac:dyDescent="0.3">
      <c r="B83"/>
      <c r="C83"/>
      <c r="D83"/>
      <c r="E83" s="70" t="str">
        <f t="shared" si="6"/>
        <v/>
      </c>
      <c r="F83" s="71" t="str">
        <f t="shared" si="7"/>
        <v/>
      </c>
      <c r="G83" s="70" t="str">
        <f t="shared" si="8"/>
        <v/>
      </c>
    </row>
    <row r="84" spans="2:7" x14ac:dyDescent="0.3">
      <c r="B84"/>
      <c r="C84"/>
      <c r="D84"/>
      <c r="E84" s="70" t="str">
        <f t="shared" si="6"/>
        <v/>
      </c>
      <c r="F84" s="71" t="str">
        <f t="shared" si="7"/>
        <v/>
      </c>
      <c r="G84" s="70" t="str">
        <f t="shared" si="8"/>
        <v/>
      </c>
    </row>
    <row r="85" spans="2:7" x14ac:dyDescent="0.3">
      <c r="B85"/>
      <c r="C85"/>
      <c r="D85"/>
      <c r="E85" s="70" t="str">
        <f t="shared" si="6"/>
        <v/>
      </c>
      <c r="F85" s="71" t="str">
        <f t="shared" si="7"/>
        <v/>
      </c>
      <c r="G85" s="70" t="str">
        <f t="shared" si="8"/>
        <v/>
      </c>
    </row>
    <row r="86" spans="2:7" x14ac:dyDescent="0.3">
      <c r="B86"/>
      <c r="C86"/>
      <c r="D86"/>
      <c r="E86" s="70" t="str">
        <f t="shared" si="6"/>
        <v/>
      </c>
      <c r="F86" s="71" t="str">
        <f t="shared" si="7"/>
        <v/>
      </c>
      <c r="G86" s="70" t="str">
        <f t="shared" si="8"/>
        <v/>
      </c>
    </row>
    <row r="87" spans="2:7" x14ac:dyDescent="0.3">
      <c r="B87"/>
      <c r="C87"/>
      <c r="D87"/>
      <c r="E87" s="70" t="str">
        <f t="shared" si="6"/>
        <v/>
      </c>
      <c r="F87" s="71" t="str">
        <f t="shared" si="7"/>
        <v/>
      </c>
      <c r="G87" s="70" t="str">
        <f t="shared" si="8"/>
        <v/>
      </c>
    </row>
    <row r="88" spans="2:7" x14ac:dyDescent="0.3">
      <c r="B88"/>
      <c r="C88"/>
      <c r="D88"/>
      <c r="E88" s="70" t="str">
        <f t="shared" si="6"/>
        <v/>
      </c>
      <c r="F88" s="71" t="str">
        <f t="shared" si="7"/>
        <v/>
      </c>
      <c r="G88" s="70" t="str">
        <f t="shared" si="8"/>
        <v/>
      </c>
    </row>
    <row r="89" spans="2:7" x14ac:dyDescent="0.3">
      <c r="B89"/>
      <c r="C89"/>
      <c r="D89"/>
      <c r="E89" s="70" t="str">
        <f t="shared" si="6"/>
        <v/>
      </c>
      <c r="F89" s="71" t="str">
        <f t="shared" si="7"/>
        <v/>
      </c>
      <c r="G89" s="70" t="str">
        <f t="shared" si="8"/>
        <v/>
      </c>
    </row>
    <row r="90" spans="2:7" x14ac:dyDescent="0.3">
      <c r="B90"/>
      <c r="C90"/>
      <c r="D90"/>
      <c r="E90" s="70" t="str">
        <f t="shared" si="6"/>
        <v/>
      </c>
      <c r="F90" s="71" t="str">
        <f t="shared" si="7"/>
        <v/>
      </c>
      <c r="G90" s="70" t="str">
        <f t="shared" si="8"/>
        <v/>
      </c>
    </row>
    <row r="91" spans="2:7" x14ac:dyDescent="0.3">
      <c r="B91"/>
      <c r="C91"/>
      <c r="D91"/>
      <c r="E91" s="70" t="str">
        <f t="shared" si="6"/>
        <v/>
      </c>
      <c r="F91" s="71" t="str">
        <f t="shared" si="7"/>
        <v/>
      </c>
      <c r="G91" s="70" t="str">
        <f t="shared" si="8"/>
        <v/>
      </c>
    </row>
    <row r="92" spans="2:7" x14ac:dyDescent="0.3">
      <c r="B92"/>
      <c r="C92"/>
      <c r="D92"/>
      <c r="E92" s="70" t="str">
        <f t="shared" si="6"/>
        <v/>
      </c>
      <c r="F92" s="71" t="str">
        <f t="shared" si="7"/>
        <v/>
      </c>
      <c r="G92" s="70" t="str">
        <f t="shared" si="8"/>
        <v/>
      </c>
    </row>
    <row r="93" spans="2:7" x14ac:dyDescent="0.3">
      <c r="B93"/>
      <c r="C93"/>
      <c r="D93"/>
      <c r="E93" s="70" t="str">
        <f t="shared" si="6"/>
        <v/>
      </c>
      <c r="F93" s="71" t="str">
        <f t="shared" si="7"/>
        <v/>
      </c>
      <c r="G93" s="70" t="str">
        <f t="shared" si="8"/>
        <v/>
      </c>
    </row>
    <row r="94" spans="2:7" x14ac:dyDescent="0.3">
      <c r="B94"/>
      <c r="C94"/>
      <c r="D94"/>
      <c r="E94" s="70" t="str">
        <f t="shared" si="6"/>
        <v/>
      </c>
      <c r="F94" s="71" t="str">
        <f t="shared" si="7"/>
        <v/>
      </c>
      <c r="G94" s="70" t="str">
        <f t="shared" si="8"/>
        <v/>
      </c>
    </row>
    <row r="95" spans="2:7" x14ac:dyDescent="0.3">
      <c r="B95"/>
      <c r="C95"/>
      <c r="D95"/>
      <c r="E95" s="70" t="str">
        <f t="shared" si="6"/>
        <v/>
      </c>
      <c r="F95" s="71" t="str">
        <f t="shared" si="7"/>
        <v/>
      </c>
      <c r="G95" s="70" t="str">
        <f t="shared" si="8"/>
        <v/>
      </c>
    </row>
    <row r="96" spans="2:7" x14ac:dyDescent="0.3">
      <c r="B96"/>
      <c r="C96"/>
      <c r="D96"/>
      <c r="E96" s="70" t="str">
        <f t="shared" si="6"/>
        <v/>
      </c>
      <c r="F96" s="71" t="str">
        <f t="shared" si="7"/>
        <v/>
      </c>
      <c r="G96" s="70" t="str">
        <f t="shared" si="8"/>
        <v/>
      </c>
    </row>
    <row r="97" spans="2:7" x14ac:dyDescent="0.3">
      <c r="B97"/>
      <c r="C97"/>
      <c r="D97"/>
      <c r="E97" s="70" t="str">
        <f t="shared" si="6"/>
        <v/>
      </c>
      <c r="F97" s="71" t="str">
        <f t="shared" si="7"/>
        <v/>
      </c>
      <c r="G97" s="70" t="str">
        <f t="shared" si="8"/>
        <v/>
      </c>
    </row>
    <row r="98" spans="2:7" x14ac:dyDescent="0.3">
      <c r="B98"/>
      <c r="C98"/>
      <c r="D98"/>
      <c r="E98" s="70" t="str">
        <f t="shared" si="6"/>
        <v/>
      </c>
      <c r="F98" s="71" t="str">
        <f t="shared" si="7"/>
        <v/>
      </c>
      <c r="G98" s="70" t="str">
        <f t="shared" si="8"/>
        <v/>
      </c>
    </row>
    <row r="99" spans="2:7" x14ac:dyDescent="0.3">
      <c r="B99"/>
      <c r="C99"/>
      <c r="D99"/>
      <c r="E99" s="70" t="str">
        <f t="shared" si="6"/>
        <v/>
      </c>
      <c r="F99" s="71" t="str">
        <f t="shared" si="7"/>
        <v/>
      </c>
      <c r="G99" s="70" t="str">
        <f t="shared" si="8"/>
        <v/>
      </c>
    </row>
    <row r="100" spans="2:7" x14ac:dyDescent="0.3">
      <c r="B100"/>
      <c r="C100"/>
      <c r="D100"/>
      <c r="E100" s="70" t="str">
        <f t="shared" si="6"/>
        <v/>
      </c>
      <c r="F100" s="71" t="str">
        <f t="shared" si="7"/>
        <v/>
      </c>
      <c r="G100" s="70" t="str">
        <f t="shared" si="8"/>
        <v/>
      </c>
    </row>
    <row r="101" spans="2:7" x14ac:dyDescent="0.3">
      <c r="B101"/>
      <c r="C101"/>
      <c r="D101"/>
      <c r="E101" s="70" t="str">
        <f t="shared" si="6"/>
        <v/>
      </c>
      <c r="F101" s="71" t="str">
        <f t="shared" si="7"/>
        <v/>
      </c>
      <c r="G101" s="70" t="str">
        <f t="shared" si="8"/>
        <v/>
      </c>
    </row>
    <row r="102" spans="2:7" x14ac:dyDescent="0.3">
      <c r="B102"/>
      <c r="C102"/>
      <c r="D102"/>
      <c r="E102" s="70" t="str">
        <f t="shared" ref="E102:E129" si="9">IF(B102="","",C102-B102)</f>
        <v/>
      </c>
      <c r="F102" s="71" t="str">
        <f t="shared" ref="F102:F129" si="10">IF(B102="","",(C102-B102)/C102)</f>
        <v/>
      </c>
      <c r="G102" s="70" t="str">
        <f t="shared" ref="G102:G129" si="11">IF(B102="","",D102-B102)</f>
        <v/>
      </c>
    </row>
    <row r="103" spans="2:7" x14ac:dyDescent="0.3">
      <c r="B103"/>
      <c r="C103"/>
      <c r="D103"/>
      <c r="E103" s="70" t="str">
        <f t="shared" si="9"/>
        <v/>
      </c>
      <c r="F103" s="71" t="str">
        <f t="shared" si="10"/>
        <v/>
      </c>
      <c r="G103" s="70" t="str">
        <f t="shared" si="11"/>
        <v/>
      </c>
    </row>
    <row r="104" spans="2:7" x14ac:dyDescent="0.3">
      <c r="B104"/>
      <c r="C104"/>
      <c r="D104"/>
      <c r="E104" s="70" t="str">
        <f t="shared" si="9"/>
        <v/>
      </c>
      <c r="F104" s="71" t="str">
        <f t="shared" si="10"/>
        <v/>
      </c>
      <c r="G104" s="70" t="str">
        <f t="shared" si="11"/>
        <v/>
      </c>
    </row>
    <row r="105" spans="2:7" x14ac:dyDescent="0.3">
      <c r="B105"/>
      <c r="C105"/>
      <c r="D105"/>
      <c r="E105" s="70" t="str">
        <f t="shared" si="9"/>
        <v/>
      </c>
      <c r="F105" s="71" t="str">
        <f t="shared" si="10"/>
        <v/>
      </c>
      <c r="G105" s="70" t="str">
        <f t="shared" si="11"/>
        <v/>
      </c>
    </row>
    <row r="106" spans="2:7" x14ac:dyDescent="0.3">
      <c r="B106"/>
      <c r="C106"/>
      <c r="D106"/>
      <c r="E106" s="70" t="str">
        <f t="shared" si="9"/>
        <v/>
      </c>
      <c r="F106" s="71" t="str">
        <f t="shared" si="10"/>
        <v/>
      </c>
      <c r="G106" s="70" t="str">
        <f t="shared" si="11"/>
        <v/>
      </c>
    </row>
    <row r="107" spans="2:7" x14ac:dyDescent="0.3">
      <c r="B107"/>
      <c r="C107"/>
      <c r="D107"/>
      <c r="E107" s="70" t="str">
        <f t="shared" si="9"/>
        <v/>
      </c>
      <c r="F107" s="71" t="str">
        <f t="shared" si="10"/>
        <v/>
      </c>
      <c r="G107" s="70" t="str">
        <f t="shared" si="11"/>
        <v/>
      </c>
    </row>
    <row r="108" spans="2:7" x14ac:dyDescent="0.3">
      <c r="B108"/>
      <c r="C108"/>
      <c r="D108"/>
      <c r="E108" s="70" t="str">
        <f t="shared" si="9"/>
        <v/>
      </c>
      <c r="F108" s="71" t="str">
        <f t="shared" si="10"/>
        <v/>
      </c>
      <c r="G108" s="70" t="str">
        <f t="shared" si="11"/>
        <v/>
      </c>
    </row>
    <row r="109" spans="2:7" x14ac:dyDescent="0.3">
      <c r="B109"/>
      <c r="C109"/>
      <c r="D109"/>
      <c r="E109" s="70" t="str">
        <f t="shared" si="9"/>
        <v/>
      </c>
      <c r="F109" s="71" t="str">
        <f t="shared" si="10"/>
        <v/>
      </c>
      <c r="G109" s="70" t="str">
        <f t="shared" si="11"/>
        <v/>
      </c>
    </row>
    <row r="110" spans="2:7" x14ac:dyDescent="0.3">
      <c r="B110"/>
      <c r="C110"/>
      <c r="D110"/>
      <c r="E110" s="70" t="str">
        <f t="shared" si="9"/>
        <v/>
      </c>
      <c r="F110" s="71" t="str">
        <f t="shared" si="10"/>
        <v/>
      </c>
      <c r="G110" s="70" t="str">
        <f t="shared" si="11"/>
        <v/>
      </c>
    </row>
    <row r="111" spans="2:7" x14ac:dyDescent="0.3">
      <c r="B111"/>
      <c r="C111"/>
      <c r="D111"/>
      <c r="E111" s="70" t="str">
        <f t="shared" si="9"/>
        <v/>
      </c>
      <c r="F111" s="71" t="str">
        <f t="shared" si="10"/>
        <v/>
      </c>
      <c r="G111" s="70" t="str">
        <f t="shared" si="11"/>
        <v/>
      </c>
    </row>
    <row r="112" spans="2:7" x14ac:dyDescent="0.3">
      <c r="B112"/>
      <c r="C112"/>
      <c r="D112"/>
      <c r="E112" s="70" t="str">
        <f t="shared" si="9"/>
        <v/>
      </c>
      <c r="F112" s="71" t="str">
        <f t="shared" si="10"/>
        <v/>
      </c>
      <c r="G112" s="70" t="str">
        <f t="shared" si="11"/>
        <v/>
      </c>
    </row>
    <row r="113" spans="2:7" x14ac:dyDescent="0.3">
      <c r="B113"/>
      <c r="C113"/>
      <c r="D113"/>
      <c r="E113" s="70" t="str">
        <f t="shared" si="9"/>
        <v/>
      </c>
      <c r="F113" s="71" t="str">
        <f t="shared" si="10"/>
        <v/>
      </c>
      <c r="G113" s="70" t="str">
        <f t="shared" si="11"/>
        <v/>
      </c>
    </row>
    <row r="114" spans="2:7" x14ac:dyDescent="0.3">
      <c r="B114"/>
      <c r="C114"/>
      <c r="D114"/>
      <c r="E114" s="70" t="str">
        <f t="shared" si="9"/>
        <v/>
      </c>
      <c r="F114" s="71" t="str">
        <f t="shared" si="10"/>
        <v/>
      </c>
      <c r="G114" s="70" t="str">
        <f t="shared" si="11"/>
        <v/>
      </c>
    </row>
    <row r="115" spans="2:7" x14ac:dyDescent="0.3">
      <c r="B115"/>
      <c r="C115"/>
      <c r="D115"/>
      <c r="E115" s="70" t="str">
        <f t="shared" si="9"/>
        <v/>
      </c>
      <c r="F115" s="71" t="str">
        <f t="shared" si="10"/>
        <v/>
      </c>
      <c r="G115" s="70" t="str">
        <f t="shared" si="11"/>
        <v/>
      </c>
    </row>
    <row r="116" spans="2:7" x14ac:dyDescent="0.3">
      <c r="B116"/>
      <c r="C116"/>
      <c r="D116"/>
      <c r="E116" s="70" t="str">
        <f t="shared" si="9"/>
        <v/>
      </c>
      <c r="F116" s="71" t="str">
        <f t="shared" si="10"/>
        <v/>
      </c>
      <c r="G116" s="70" t="str">
        <f t="shared" si="11"/>
        <v/>
      </c>
    </row>
    <row r="117" spans="2:7" x14ac:dyDescent="0.3">
      <c r="B117"/>
      <c r="C117"/>
      <c r="D117"/>
      <c r="E117" s="70" t="str">
        <f t="shared" si="9"/>
        <v/>
      </c>
      <c r="F117" s="71" t="str">
        <f t="shared" si="10"/>
        <v/>
      </c>
      <c r="G117" s="70" t="str">
        <f t="shared" si="11"/>
        <v/>
      </c>
    </row>
    <row r="118" spans="2:7" x14ac:dyDescent="0.3">
      <c r="B118"/>
      <c r="C118"/>
      <c r="D118"/>
      <c r="E118" s="70" t="str">
        <f t="shared" si="9"/>
        <v/>
      </c>
      <c r="F118" s="71" t="str">
        <f t="shared" si="10"/>
        <v/>
      </c>
      <c r="G118" s="70" t="str">
        <f t="shared" si="11"/>
        <v/>
      </c>
    </row>
    <row r="119" spans="2:7" x14ac:dyDescent="0.3">
      <c r="B119"/>
      <c r="C119"/>
      <c r="D119"/>
      <c r="E119" s="70" t="str">
        <f t="shared" si="9"/>
        <v/>
      </c>
      <c r="F119" s="71" t="str">
        <f t="shared" si="10"/>
        <v/>
      </c>
      <c r="G119" s="70" t="str">
        <f t="shared" si="11"/>
        <v/>
      </c>
    </row>
    <row r="120" spans="2:7" x14ac:dyDescent="0.3">
      <c r="B120"/>
      <c r="C120"/>
      <c r="D120"/>
      <c r="E120" s="70" t="str">
        <f t="shared" si="9"/>
        <v/>
      </c>
      <c r="F120" s="71" t="str">
        <f t="shared" si="10"/>
        <v/>
      </c>
      <c r="G120" s="70" t="str">
        <f t="shared" si="11"/>
        <v/>
      </c>
    </row>
    <row r="121" spans="2:7" x14ac:dyDescent="0.3">
      <c r="B121"/>
      <c r="C121"/>
      <c r="D121"/>
      <c r="E121" s="70" t="str">
        <f t="shared" si="9"/>
        <v/>
      </c>
      <c r="F121" s="71" t="str">
        <f t="shared" si="10"/>
        <v/>
      </c>
      <c r="G121" s="70" t="str">
        <f t="shared" si="11"/>
        <v/>
      </c>
    </row>
    <row r="122" spans="2:7" x14ac:dyDescent="0.3">
      <c r="B122"/>
      <c r="C122"/>
      <c r="D122"/>
      <c r="E122" s="70" t="str">
        <f t="shared" si="9"/>
        <v/>
      </c>
      <c r="F122" s="71" t="str">
        <f t="shared" si="10"/>
        <v/>
      </c>
      <c r="G122" s="70" t="str">
        <f t="shared" si="11"/>
        <v/>
      </c>
    </row>
    <row r="123" spans="2:7" x14ac:dyDescent="0.3">
      <c r="B123"/>
      <c r="C123"/>
      <c r="D123"/>
      <c r="E123" s="70" t="str">
        <f t="shared" si="9"/>
        <v/>
      </c>
      <c r="F123" s="71" t="str">
        <f t="shared" si="10"/>
        <v/>
      </c>
      <c r="G123" s="70" t="str">
        <f t="shared" si="11"/>
        <v/>
      </c>
    </row>
    <row r="124" spans="2:7" x14ac:dyDescent="0.3">
      <c r="B124"/>
      <c r="C124"/>
      <c r="D124"/>
      <c r="E124" s="70" t="str">
        <f t="shared" si="9"/>
        <v/>
      </c>
      <c r="F124" s="71" t="str">
        <f t="shared" si="10"/>
        <v/>
      </c>
      <c r="G124" s="70" t="str">
        <f t="shared" si="11"/>
        <v/>
      </c>
    </row>
    <row r="125" spans="2:7" x14ac:dyDescent="0.3">
      <c r="B125"/>
      <c r="C125"/>
      <c r="D125"/>
      <c r="E125" s="70" t="str">
        <f t="shared" si="9"/>
        <v/>
      </c>
      <c r="F125" s="71" t="str">
        <f t="shared" si="10"/>
        <v/>
      </c>
      <c r="G125" s="70" t="str">
        <f t="shared" si="11"/>
        <v/>
      </c>
    </row>
    <row r="126" spans="2:7" x14ac:dyDescent="0.3">
      <c r="B126"/>
      <c r="C126"/>
      <c r="D126"/>
      <c r="E126" s="70" t="str">
        <f t="shared" si="9"/>
        <v/>
      </c>
      <c r="F126" s="71" t="str">
        <f t="shared" si="10"/>
        <v/>
      </c>
      <c r="G126" s="70" t="str">
        <f t="shared" si="11"/>
        <v/>
      </c>
    </row>
    <row r="127" spans="2:7" x14ac:dyDescent="0.3">
      <c r="B127"/>
      <c r="C127"/>
      <c r="D127"/>
      <c r="E127" s="70" t="str">
        <f t="shared" si="9"/>
        <v/>
      </c>
      <c r="F127" s="71" t="str">
        <f t="shared" si="10"/>
        <v/>
      </c>
      <c r="G127" s="70" t="str">
        <f t="shared" si="11"/>
        <v/>
      </c>
    </row>
    <row r="128" spans="2:7" x14ac:dyDescent="0.3">
      <c r="B128"/>
      <c r="C128"/>
      <c r="D128"/>
      <c r="E128" s="70" t="str">
        <f t="shared" si="9"/>
        <v/>
      </c>
      <c r="F128" s="71" t="str">
        <f t="shared" si="10"/>
        <v/>
      </c>
      <c r="G128" s="70" t="str">
        <f t="shared" si="11"/>
        <v/>
      </c>
    </row>
    <row r="129" spans="2:7" x14ac:dyDescent="0.3">
      <c r="B129"/>
      <c r="C129"/>
      <c r="D129"/>
      <c r="E129" s="70" t="str">
        <f t="shared" si="9"/>
        <v/>
      </c>
      <c r="F129" s="71" t="str">
        <f t="shared" si="10"/>
        <v/>
      </c>
      <c r="G129" s="70" t="str">
        <f t="shared" si="11"/>
        <v/>
      </c>
    </row>
    <row r="130" spans="2:7" x14ac:dyDescent="0.3">
      <c r="B130"/>
      <c r="C130"/>
      <c r="D130"/>
    </row>
    <row r="131" spans="2:7" x14ac:dyDescent="0.3">
      <c r="B131"/>
      <c r="C131"/>
      <c r="D131"/>
    </row>
    <row r="132" spans="2:7" x14ac:dyDescent="0.3">
      <c r="B132"/>
      <c r="C132"/>
      <c r="D132"/>
    </row>
    <row r="133" spans="2:7" x14ac:dyDescent="0.3">
      <c r="B133"/>
      <c r="C133"/>
      <c r="D133"/>
    </row>
    <row r="134" spans="2:7" x14ac:dyDescent="0.3">
      <c r="B134"/>
      <c r="C134"/>
      <c r="D134"/>
    </row>
    <row r="135" spans="2:7" x14ac:dyDescent="0.3">
      <c r="B135"/>
      <c r="C135"/>
      <c r="D135"/>
    </row>
    <row r="136" spans="2:7" x14ac:dyDescent="0.3">
      <c r="B136"/>
      <c r="C136"/>
      <c r="D136"/>
    </row>
    <row r="137" spans="2:7" x14ac:dyDescent="0.3">
      <c r="B137"/>
      <c r="C137"/>
      <c r="D137"/>
    </row>
    <row r="138" spans="2:7" x14ac:dyDescent="0.3">
      <c r="B138"/>
      <c r="C138"/>
      <c r="D138"/>
    </row>
    <row r="139" spans="2:7" x14ac:dyDescent="0.3">
      <c r="B139"/>
      <c r="C139"/>
      <c r="D139"/>
    </row>
    <row r="140" spans="2:7" x14ac:dyDescent="0.3">
      <c r="B140"/>
      <c r="C140"/>
      <c r="D140"/>
    </row>
    <row r="141" spans="2:7" x14ac:dyDescent="0.3">
      <c r="B141"/>
      <c r="C141"/>
      <c r="D141"/>
    </row>
    <row r="142" spans="2:7" x14ac:dyDescent="0.3">
      <c r="B142"/>
      <c r="C142"/>
      <c r="D142"/>
    </row>
    <row r="143" spans="2:7" x14ac:dyDescent="0.3">
      <c r="B143"/>
      <c r="C143"/>
      <c r="D143"/>
    </row>
    <row r="144" spans="2:7" x14ac:dyDescent="0.3">
      <c r="B144"/>
      <c r="C144"/>
      <c r="D144"/>
    </row>
    <row r="145" spans="2:4" x14ac:dyDescent="0.3">
      <c r="B145"/>
      <c r="C145"/>
      <c r="D145"/>
    </row>
    <row r="146" spans="2:4" x14ac:dyDescent="0.3">
      <c r="B146"/>
      <c r="C146"/>
      <c r="D146"/>
    </row>
    <row r="147" spans="2:4" x14ac:dyDescent="0.3">
      <c r="B147"/>
      <c r="C147"/>
      <c r="D147"/>
    </row>
    <row r="148" spans="2:4" x14ac:dyDescent="0.3">
      <c r="B148"/>
      <c r="C148"/>
      <c r="D148"/>
    </row>
    <row r="149" spans="2:4" x14ac:dyDescent="0.3">
      <c r="B149"/>
      <c r="C149"/>
      <c r="D149"/>
    </row>
    <row r="150" spans="2:4" x14ac:dyDescent="0.3">
      <c r="B150"/>
      <c r="C150"/>
      <c r="D150"/>
    </row>
    <row r="151" spans="2:4" x14ac:dyDescent="0.3">
      <c r="B151"/>
      <c r="C151"/>
      <c r="D151"/>
    </row>
    <row r="152" spans="2:4" x14ac:dyDescent="0.3">
      <c r="B152"/>
      <c r="C152"/>
      <c r="D152"/>
    </row>
    <row r="153" spans="2:4" x14ac:dyDescent="0.3">
      <c r="B153"/>
      <c r="C153"/>
      <c r="D153"/>
    </row>
    <row r="154" spans="2:4" x14ac:dyDescent="0.3">
      <c r="B154"/>
      <c r="C154"/>
      <c r="D154"/>
    </row>
    <row r="155" spans="2:4" x14ac:dyDescent="0.3">
      <c r="B155"/>
      <c r="C155"/>
      <c r="D155"/>
    </row>
    <row r="156" spans="2:4" x14ac:dyDescent="0.3">
      <c r="B156"/>
      <c r="C156"/>
      <c r="D156"/>
    </row>
    <row r="157" spans="2:4" x14ac:dyDescent="0.3">
      <c r="B157"/>
      <c r="C157"/>
      <c r="D157"/>
    </row>
    <row r="158" spans="2:4" x14ac:dyDescent="0.3">
      <c r="B158"/>
      <c r="C158"/>
      <c r="D158"/>
    </row>
    <row r="159" spans="2:4" x14ac:dyDescent="0.3">
      <c r="B159"/>
      <c r="C159"/>
      <c r="D159"/>
    </row>
    <row r="160" spans="2:4" x14ac:dyDescent="0.3">
      <c r="B160"/>
      <c r="C160"/>
      <c r="D160"/>
    </row>
    <row r="161" spans="2:4" x14ac:dyDescent="0.3">
      <c r="B161"/>
      <c r="C161"/>
      <c r="D161"/>
    </row>
    <row r="162" spans="2:4" x14ac:dyDescent="0.3">
      <c r="B162"/>
      <c r="C162"/>
      <c r="D162"/>
    </row>
    <row r="163" spans="2:4" x14ac:dyDescent="0.3">
      <c r="B163"/>
      <c r="C163"/>
      <c r="D163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053C-64D2-45F2-97A6-288C5E871D08}">
  <sheetPr>
    <tabColor rgb="FF7030A0"/>
  </sheetPr>
  <dimension ref="A1:B27"/>
  <sheetViews>
    <sheetView workbookViewId="0">
      <selection activeCell="B12" sqref="B12"/>
    </sheetView>
  </sheetViews>
  <sheetFormatPr baseColWidth="10" defaultRowHeight="14.4" x14ac:dyDescent="0.3"/>
  <cols>
    <col min="1" max="1" width="17.44140625" bestFit="1" customWidth="1"/>
    <col min="2" max="2" width="165.77734375" bestFit="1" customWidth="1"/>
  </cols>
  <sheetData>
    <row r="1" spans="1:2" x14ac:dyDescent="0.3">
      <c r="A1" s="84" t="s">
        <v>95</v>
      </c>
      <c r="B1" s="84"/>
    </row>
    <row r="2" spans="1:2" x14ac:dyDescent="0.3">
      <c r="A2" s="79" t="s">
        <v>43</v>
      </c>
      <c r="B2" s="79" t="s">
        <v>74</v>
      </c>
    </row>
    <row r="3" spans="1:2" x14ac:dyDescent="0.3">
      <c r="A3" s="89" t="s">
        <v>49</v>
      </c>
      <c r="B3" s="78" t="s">
        <v>75</v>
      </c>
    </row>
    <row r="4" spans="1:2" x14ac:dyDescent="0.3">
      <c r="A4" s="89"/>
      <c r="B4" s="78" t="s">
        <v>76</v>
      </c>
    </row>
    <row r="5" spans="1:2" x14ac:dyDescent="0.3">
      <c r="A5" s="89"/>
      <c r="B5" s="78" t="s">
        <v>77</v>
      </c>
    </row>
    <row r="6" spans="1:2" x14ac:dyDescent="0.3">
      <c r="A6" s="89" t="s">
        <v>48</v>
      </c>
      <c r="B6" s="78" t="s">
        <v>78</v>
      </c>
    </row>
    <row r="7" spans="1:2" x14ac:dyDescent="0.3">
      <c r="A7" s="89"/>
      <c r="B7" s="78" t="s">
        <v>79</v>
      </c>
    </row>
    <row r="8" spans="1:2" x14ac:dyDescent="0.3">
      <c r="A8" s="89"/>
      <c r="B8" s="78" t="s">
        <v>80</v>
      </c>
    </row>
    <row r="9" spans="1:2" x14ac:dyDescent="0.3">
      <c r="A9" s="89" t="s">
        <v>52</v>
      </c>
      <c r="B9" s="78" t="s">
        <v>81</v>
      </c>
    </row>
    <row r="10" spans="1:2" x14ac:dyDescent="0.3">
      <c r="A10" s="89"/>
      <c r="B10" s="78" t="s">
        <v>82</v>
      </c>
    </row>
    <row r="11" spans="1:2" x14ac:dyDescent="0.3">
      <c r="A11" s="89"/>
      <c r="B11" s="78" t="s">
        <v>83</v>
      </c>
    </row>
    <row r="12" spans="1:2" x14ac:dyDescent="0.3">
      <c r="A12" s="89"/>
      <c r="B12" s="78" t="s">
        <v>84</v>
      </c>
    </row>
    <row r="13" spans="1:2" x14ac:dyDescent="0.3">
      <c r="A13" s="89"/>
      <c r="B13" s="78" t="s">
        <v>85</v>
      </c>
    </row>
    <row r="14" spans="1:2" x14ac:dyDescent="0.3">
      <c r="A14" s="89" t="s">
        <v>53</v>
      </c>
      <c r="B14" s="78" t="s">
        <v>86</v>
      </c>
    </row>
    <row r="15" spans="1:2" x14ac:dyDescent="0.3">
      <c r="A15" s="89"/>
      <c r="B15" s="78" t="s">
        <v>87</v>
      </c>
    </row>
    <row r="16" spans="1:2" x14ac:dyDescent="0.3">
      <c r="A16" s="89"/>
      <c r="B16" s="78" t="s">
        <v>88</v>
      </c>
    </row>
    <row r="17" spans="1:2" x14ac:dyDescent="0.3">
      <c r="A17" s="89" t="s">
        <v>51</v>
      </c>
      <c r="B17" s="78" t="s">
        <v>89</v>
      </c>
    </row>
    <row r="18" spans="1:2" x14ac:dyDescent="0.3">
      <c r="A18" s="89"/>
      <c r="B18" s="78" t="s">
        <v>90</v>
      </c>
    </row>
    <row r="19" spans="1:2" x14ac:dyDescent="0.3">
      <c r="A19" s="89"/>
      <c r="B19" s="78" t="s">
        <v>91</v>
      </c>
    </row>
    <row r="20" spans="1:2" x14ac:dyDescent="0.3">
      <c r="A20" s="89" t="s">
        <v>50</v>
      </c>
      <c r="B20" s="78" t="s">
        <v>92</v>
      </c>
    </row>
    <row r="21" spans="1:2" x14ac:dyDescent="0.3">
      <c r="A21" s="89"/>
      <c r="B21" s="78" t="s">
        <v>93</v>
      </c>
    </row>
    <row r="22" spans="1:2" x14ac:dyDescent="0.3">
      <c r="A22" s="89"/>
      <c r="B22" s="78" t="s">
        <v>94</v>
      </c>
    </row>
    <row r="24" spans="1:2" x14ac:dyDescent="0.3">
      <c r="A24" s="85" t="s">
        <v>96</v>
      </c>
      <c r="B24" s="85"/>
    </row>
    <row r="25" spans="1:2" ht="15" x14ac:dyDescent="0.3">
      <c r="A25" s="86" t="s">
        <v>97</v>
      </c>
      <c r="B25" s="86"/>
    </row>
    <row r="26" spans="1:2" ht="40.799999999999997" customHeight="1" x14ac:dyDescent="0.3">
      <c r="A26" s="87" t="s">
        <v>98</v>
      </c>
      <c r="B26" s="87"/>
    </row>
    <row r="27" spans="1:2" ht="40.200000000000003" customHeight="1" x14ac:dyDescent="0.3">
      <c r="A27" s="88" t="s">
        <v>99</v>
      </c>
      <c r="B27" s="88"/>
    </row>
  </sheetData>
  <mergeCells count="11">
    <mergeCell ref="A1:B1"/>
    <mergeCell ref="A24:B24"/>
    <mergeCell ref="A25:B25"/>
    <mergeCell ref="A26:B26"/>
    <mergeCell ref="A27:B27"/>
    <mergeCell ref="A3:A5"/>
    <mergeCell ref="A6:A8"/>
    <mergeCell ref="A9:A13"/>
    <mergeCell ref="A14:A16"/>
    <mergeCell ref="A17:A19"/>
    <mergeCell ref="A20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1B3B-6D75-464F-9152-F17F9859DA58}">
  <sheetPr>
    <tabColor rgb="FF00B050"/>
  </sheetPr>
  <dimension ref="A1:EP28"/>
  <sheetViews>
    <sheetView zoomScale="70" zoomScaleNormal="70" workbookViewId="0">
      <selection activeCell="C10" sqref="C10:EP11"/>
    </sheetView>
  </sheetViews>
  <sheetFormatPr baseColWidth="10" defaultRowHeight="14.4" x14ac:dyDescent="0.3"/>
  <cols>
    <col min="1" max="1" width="26.5546875" bestFit="1" customWidth="1"/>
    <col min="25" max="26" width="12.109375" bestFit="1" customWidth="1"/>
    <col min="61" max="62" width="12.109375" bestFit="1" customWidth="1"/>
  </cols>
  <sheetData>
    <row r="1" spans="1:146" x14ac:dyDescent="0.3">
      <c r="A1" s="76" t="s">
        <v>100</v>
      </c>
      <c r="B1" s="75">
        <v>43709</v>
      </c>
      <c r="C1" s="75">
        <v>43739</v>
      </c>
      <c r="D1" s="75">
        <v>43770</v>
      </c>
      <c r="E1" s="75">
        <v>43800</v>
      </c>
      <c r="F1" s="75">
        <v>43831</v>
      </c>
      <c r="G1" s="75">
        <v>43862</v>
      </c>
      <c r="H1" s="75">
        <v>43891</v>
      </c>
      <c r="I1" s="75">
        <v>43922</v>
      </c>
      <c r="J1" s="75">
        <v>43952</v>
      </c>
      <c r="K1" s="75">
        <v>43983</v>
      </c>
      <c r="L1" s="75">
        <v>44013</v>
      </c>
      <c r="M1" s="75">
        <v>44044</v>
      </c>
      <c r="N1" s="75">
        <v>44075</v>
      </c>
      <c r="O1" s="75">
        <v>44105</v>
      </c>
      <c r="P1" s="75">
        <v>44136</v>
      </c>
      <c r="Q1" s="75">
        <v>44166</v>
      </c>
      <c r="R1" s="75">
        <v>44197</v>
      </c>
      <c r="S1" s="75">
        <v>44228</v>
      </c>
      <c r="T1" s="75">
        <v>44256</v>
      </c>
      <c r="U1" s="75">
        <v>44287</v>
      </c>
      <c r="V1" s="75">
        <v>44317</v>
      </c>
      <c r="W1" s="75">
        <v>44348</v>
      </c>
      <c r="X1" s="75">
        <v>44378</v>
      </c>
      <c r="Y1" s="75">
        <v>44409</v>
      </c>
      <c r="Z1" s="75">
        <v>44440</v>
      </c>
      <c r="AA1" s="75">
        <v>44470</v>
      </c>
      <c r="AB1" s="75">
        <v>44501</v>
      </c>
      <c r="AC1" s="75">
        <v>44531</v>
      </c>
      <c r="AD1" s="75">
        <v>44562</v>
      </c>
      <c r="AE1" s="75">
        <v>44593</v>
      </c>
      <c r="AF1" s="75">
        <v>44621</v>
      </c>
      <c r="AG1" s="75">
        <v>44652</v>
      </c>
      <c r="AH1" s="75">
        <v>44682</v>
      </c>
      <c r="AI1" s="75">
        <v>44713</v>
      </c>
      <c r="AJ1" s="75">
        <v>44743</v>
      </c>
      <c r="AK1" s="75">
        <v>44774</v>
      </c>
      <c r="AL1" s="75">
        <v>44805</v>
      </c>
      <c r="AM1" s="75">
        <v>44835</v>
      </c>
      <c r="AN1" s="75">
        <v>44866</v>
      </c>
      <c r="AO1" s="75">
        <v>44896</v>
      </c>
      <c r="AP1" s="75">
        <v>44927</v>
      </c>
      <c r="AQ1" s="75">
        <v>44958</v>
      </c>
      <c r="AR1" s="75">
        <v>44986</v>
      </c>
      <c r="AS1" s="75">
        <v>45017</v>
      </c>
      <c r="AT1" s="75">
        <v>45047</v>
      </c>
      <c r="AU1" s="75">
        <v>45078</v>
      </c>
      <c r="AV1" s="75">
        <v>45108</v>
      </c>
      <c r="AW1" s="75">
        <v>45139</v>
      </c>
      <c r="AX1" s="75">
        <v>45170</v>
      </c>
      <c r="AY1" s="75">
        <v>45200</v>
      </c>
      <c r="AZ1" s="75">
        <v>45231</v>
      </c>
      <c r="BA1" s="75">
        <v>45261</v>
      </c>
      <c r="BB1" s="75">
        <v>45292</v>
      </c>
      <c r="BC1" s="75">
        <v>45323</v>
      </c>
      <c r="BD1" s="75">
        <v>45352</v>
      </c>
      <c r="BE1" s="75">
        <v>45383</v>
      </c>
      <c r="BF1" s="75">
        <v>45413</v>
      </c>
      <c r="BG1" s="75">
        <v>45444</v>
      </c>
      <c r="BH1" s="75">
        <v>45474</v>
      </c>
      <c r="BI1" s="75">
        <v>45505</v>
      </c>
      <c r="BJ1" s="75">
        <v>45536</v>
      </c>
      <c r="BK1" s="75">
        <v>45566</v>
      </c>
      <c r="BL1" s="75">
        <v>45597</v>
      </c>
      <c r="BM1" s="75">
        <v>45627</v>
      </c>
      <c r="BN1" s="75">
        <v>45658</v>
      </c>
      <c r="BO1" s="75">
        <v>45689</v>
      </c>
      <c r="BP1" s="75">
        <v>45717</v>
      </c>
      <c r="BQ1" s="75">
        <v>45748</v>
      </c>
      <c r="BR1" s="75">
        <v>45778</v>
      </c>
      <c r="BS1" s="75">
        <v>45809</v>
      </c>
      <c r="BT1" s="75">
        <v>45839</v>
      </c>
      <c r="BU1" s="75">
        <v>45870</v>
      </c>
      <c r="BV1" s="75">
        <v>45901</v>
      </c>
      <c r="BW1" s="75">
        <v>45931</v>
      </c>
      <c r="BX1" s="75">
        <v>45962</v>
      </c>
      <c r="BY1" s="75">
        <v>45992</v>
      </c>
      <c r="BZ1" s="75">
        <v>46023</v>
      </c>
      <c r="CA1" s="75">
        <v>46054</v>
      </c>
      <c r="CB1" s="75">
        <v>46082</v>
      </c>
      <c r="CC1" s="75">
        <v>46113</v>
      </c>
      <c r="CD1" s="75">
        <v>46143</v>
      </c>
      <c r="CE1" s="75">
        <v>46174</v>
      </c>
      <c r="CF1" s="75">
        <v>46204</v>
      </c>
      <c r="CG1" s="75">
        <v>46235</v>
      </c>
      <c r="CH1" s="75">
        <v>46266</v>
      </c>
      <c r="CI1" s="75">
        <v>46296</v>
      </c>
      <c r="CJ1" s="75">
        <v>46327</v>
      </c>
      <c r="CK1" s="75">
        <v>46357</v>
      </c>
      <c r="CL1" s="75">
        <v>46388</v>
      </c>
      <c r="CM1" s="75">
        <v>46419</v>
      </c>
      <c r="CN1" s="75">
        <v>46447</v>
      </c>
      <c r="CO1" s="75">
        <v>46478</v>
      </c>
      <c r="CP1" s="75">
        <v>46508</v>
      </c>
      <c r="CQ1" s="75">
        <v>46539</v>
      </c>
      <c r="CR1" s="75">
        <v>46569</v>
      </c>
      <c r="CS1" s="75">
        <v>46600</v>
      </c>
      <c r="CT1" s="75">
        <v>46631</v>
      </c>
      <c r="CU1" s="75">
        <v>46661</v>
      </c>
      <c r="CV1" s="75">
        <v>46692</v>
      </c>
      <c r="CW1" s="75">
        <v>46722</v>
      </c>
      <c r="CX1" s="75">
        <v>46753</v>
      </c>
      <c r="CY1" s="75">
        <v>46784</v>
      </c>
      <c r="CZ1" s="75">
        <v>46813</v>
      </c>
      <c r="DA1" s="75">
        <v>46844</v>
      </c>
      <c r="DB1" s="75">
        <v>46874</v>
      </c>
      <c r="DC1" s="75">
        <v>46905</v>
      </c>
      <c r="DD1" s="75">
        <v>46935</v>
      </c>
      <c r="DE1" s="75">
        <v>46966</v>
      </c>
      <c r="DF1" s="75">
        <v>46997</v>
      </c>
      <c r="DG1" s="75">
        <v>47027</v>
      </c>
      <c r="DH1" s="75">
        <v>47058</v>
      </c>
      <c r="DI1" s="75">
        <v>47088</v>
      </c>
      <c r="DJ1" s="75">
        <v>47119</v>
      </c>
      <c r="DK1" s="75">
        <v>47150</v>
      </c>
      <c r="DL1" s="75">
        <v>47178</v>
      </c>
      <c r="DM1" s="75">
        <v>47209</v>
      </c>
      <c r="DN1" s="75">
        <v>47239</v>
      </c>
      <c r="DO1" s="75">
        <v>47270</v>
      </c>
      <c r="DP1" s="75">
        <v>47300</v>
      </c>
      <c r="DQ1" s="75">
        <v>47331</v>
      </c>
      <c r="DR1" s="75">
        <v>47362</v>
      </c>
      <c r="DS1" s="75">
        <v>47392</v>
      </c>
      <c r="DT1" s="75">
        <v>47423</v>
      </c>
      <c r="DU1" s="75">
        <v>47453</v>
      </c>
      <c r="DV1" s="75">
        <v>47484</v>
      </c>
      <c r="DW1" s="75">
        <v>47515</v>
      </c>
      <c r="DX1" s="75">
        <v>47543</v>
      </c>
      <c r="DY1" s="75">
        <v>47574</v>
      </c>
      <c r="DZ1" s="75">
        <v>47604</v>
      </c>
      <c r="EA1" s="75">
        <v>47635</v>
      </c>
      <c r="EB1" s="75">
        <v>47665</v>
      </c>
      <c r="EC1" s="75">
        <v>47696</v>
      </c>
      <c r="ED1" s="75">
        <v>47727</v>
      </c>
      <c r="EE1" s="75">
        <v>47757</v>
      </c>
      <c r="EF1" s="75">
        <v>47788</v>
      </c>
      <c r="EG1" s="75">
        <v>47818</v>
      </c>
      <c r="EH1" s="75">
        <v>47849</v>
      </c>
      <c r="EI1" s="75">
        <v>47880</v>
      </c>
      <c r="EJ1" s="75">
        <v>47908</v>
      </c>
      <c r="EK1" s="75">
        <v>47939</v>
      </c>
      <c r="EL1" s="75">
        <v>47969</v>
      </c>
      <c r="EM1" s="75">
        <v>48000</v>
      </c>
      <c r="EN1" s="75">
        <v>48030</v>
      </c>
      <c r="EO1" s="75">
        <v>48061</v>
      </c>
      <c r="EP1" s="75">
        <v>48092</v>
      </c>
    </row>
    <row r="2" spans="1:146" x14ac:dyDescent="0.3">
      <c r="A2" s="77" t="s">
        <v>66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</row>
    <row r="3" spans="1:146" x14ac:dyDescent="0.3">
      <c r="A3" s="77" t="s">
        <v>67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</row>
    <row r="4" spans="1:146" x14ac:dyDescent="0.3">
      <c r="A4" s="77" t="s">
        <v>68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</row>
    <row r="5" spans="1:146" x14ac:dyDescent="0.3">
      <c r="A5" s="77" t="s">
        <v>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</row>
    <row r="6" spans="1:146" x14ac:dyDescent="0.3">
      <c r="A6" s="77" t="s">
        <v>70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</row>
    <row r="7" spans="1:146" x14ac:dyDescent="0.3">
      <c r="A7" s="77" t="s">
        <v>71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</row>
    <row r="8" spans="1:146" x14ac:dyDescent="0.3">
      <c r="C8" s="1"/>
      <c r="D8" s="1"/>
      <c r="E8" s="1"/>
      <c r="F8" s="1"/>
      <c r="G8" s="1"/>
      <c r="H8" s="1"/>
    </row>
    <row r="9" spans="1:146" x14ac:dyDescent="0.3">
      <c r="A9" s="76" t="s">
        <v>72</v>
      </c>
      <c r="B9" s="75">
        <v>43709</v>
      </c>
      <c r="C9" s="75">
        <v>43739</v>
      </c>
      <c r="D9" s="75">
        <v>43770</v>
      </c>
      <c r="E9" s="75">
        <v>43800</v>
      </c>
      <c r="F9" s="75">
        <v>43831</v>
      </c>
      <c r="G9" s="75">
        <v>43862</v>
      </c>
      <c r="H9" s="75">
        <v>43891</v>
      </c>
      <c r="I9" s="75">
        <v>43922</v>
      </c>
      <c r="J9" s="75">
        <v>43952</v>
      </c>
      <c r="K9" s="75">
        <v>43983</v>
      </c>
      <c r="L9" s="75">
        <v>44013</v>
      </c>
      <c r="M9" s="75">
        <v>44044</v>
      </c>
      <c r="N9" s="75">
        <v>44075</v>
      </c>
      <c r="O9" s="75">
        <v>44105</v>
      </c>
      <c r="P9" s="75">
        <v>44136</v>
      </c>
      <c r="Q9" s="75">
        <v>44166</v>
      </c>
      <c r="R9" s="75">
        <v>44197</v>
      </c>
      <c r="S9" s="75">
        <v>44228</v>
      </c>
      <c r="T9" s="75">
        <v>44256</v>
      </c>
      <c r="U9" s="75">
        <v>44287</v>
      </c>
      <c r="V9" s="75">
        <v>44317</v>
      </c>
      <c r="W9" s="75">
        <v>44348</v>
      </c>
      <c r="X9" s="75">
        <v>44378</v>
      </c>
      <c r="Y9" s="75">
        <v>44409</v>
      </c>
      <c r="Z9" s="75">
        <v>44440</v>
      </c>
      <c r="AA9" s="75">
        <v>44470</v>
      </c>
      <c r="AB9" s="75">
        <v>44501</v>
      </c>
      <c r="AC9" s="75">
        <v>44531</v>
      </c>
      <c r="AD9" s="75">
        <v>44562</v>
      </c>
      <c r="AE9" s="75">
        <v>44593</v>
      </c>
      <c r="AF9" s="75">
        <v>44621</v>
      </c>
      <c r="AG9" s="75">
        <v>44652</v>
      </c>
      <c r="AH9" s="75">
        <v>44682</v>
      </c>
      <c r="AI9" s="75">
        <v>44713</v>
      </c>
      <c r="AJ9" s="75">
        <v>44743</v>
      </c>
      <c r="AK9" s="75">
        <v>44774</v>
      </c>
      <c r="AL9" s="75">
        <v>44805</v>
      </c>
      <c r="AM9" s="75">
        <v>44835</v>
      </c>
      <c r="AN9" s="75">
        <v>44866</v>
      </c>
      <c r="AO9" s="75">
        <v>44896</v>
      </c>
      <c r="AP9" s="75">
        <v>44927</v>
      </c>
      <c r="AQ9" s="75">
        <v>44958</v>
      </c>
      <c r="AR9" s="75">
        <v>44986</v>
      </c>
      <c r="AS9" s="75">
        <v>45017</v>
      </c>
      <c r="AT9" s="75">
        <v>45047</v>
      </c>
      <c r="AU9" s="75">
        <v>45078</v>
      </c>
      <c r="AV9" s="75">
        <v>45108</v>
      </c>
      <c r="AW9" s="75">
        <v>45139</v>
      </c>
      <c r="AX9" s="75">
        <v>45170</v>
      </c>
      <c r="AY9" s="75">
        <v>45200</v>
      </c>
      <c r="AZ9" s="75">
        <v>45231</v>
      </c>
      <c r="BA9" s="75">
        <v>45261</v>
      </c>
      <c r="BB9" s="75">
        <v>45292</v>
      </c>
      <c r="BC9" s="75">
        <v>45323</v>
      </c>
      <c r="BD9" s="75">
        <v>45352</v>
      </c>
      <c r="BE9" s="75">
        <v>45383</v>
      </c>
      <c r="BF9" s="75">
        <v>45413</v>
      </c>
      <c r="BG9" s="75">
        <v>45444</v>
      </c>
      <c r="BH9" s="75">
        <v>45474</v>
      </c>
      <c r="BI9" s="75">
        <v>45505</v>
      </c>
      <c r="BJ9" s="75">
        <v>45536</v>
      </c>
      <c r="BK9" s="75">
        <v>45566</v>
      </c>
      <c r="BL9" s="75">
        <v>45597</v>
      </c>
      <c r="BM9" s="75">
        <v>45627</v>
      </c>
      <c r="BN9" s="75">
        <v>45658</v>
      </c>
      <c r="BO9" s="75">
        <v>45689</v>
      </c>
      <c r="BP9" s="75">
        <v>45717</v>
      </c>
      <c r="BQ9" s="75">
        <v>45748</v>
      </c>
      <c r="BR9" s="75">
        <v>45778</v>
      </c>
      <c r="BS9" s="75">
        <v>45809</v>
      </c>
      <c r="BT9" s="75">
        <v>45839</v>
      </c>
      <c r="BU9" s="75">
        <v>45870</v>
      </c>
      <c r="BV9" s="75">
        <v>45901</v>
      </c>
      <c r="BW9" s="75">
        <v>45931</v>
      </c>
      <c r="BX9" s="75">
        <v>45962</v>
      </c>
      <c r="BY9" s="75">
        <v>45992</v>
      </c>
      <c r="BZ9" s="75">
        <v>46023</v>
      </c>
      <c r="CA9" s="75">
        <v>46054</v>
      </c>
      <c r="CB9" s="75">
        <v>46082</v>
      </c>
      <c r="CC9" s="75">
        <v>46113</v>
      </c>
      <c r="CD9" s="75">
        <v>46143</v>
      </c>
      <c r="CE9" s="75">
        <v>46174</v>
      </c>
      <c r="CF9" s="75">
        <v>46204</v>
      </c>
      <c r="CG9" s="75">
        <v>46235</v>
      </c>
      <c r="CH9" s="75">
        <v>46266</v>
      </c>
      <c r="CI9" s="75">
        <v>46296</v>
      </c>
      <c r="CJ9" s="75">
        <v>46327</v>
      </c>
      <c r="CK9" s="75">
        <v>46357</v>
      </c>
      <c r="CL9" s="75">
        <v>46388</v>
      </c>
      <c r="CM9" s="75">
        <v>46419</v>
      </c>
      <c r="CN9" s="75">
        <v>46447</v>
      </c>
      <c r="CO9" s="75">
        <v>46478</v>
      </c>
      <c r="CP9" s="75">
        <v>46508</v>
      </c>
      <c r="CQ9" s="75">
        <v>46539</v>
      </c>
      <c r="CR9" s="75">
        <v>46569</v>
      </c>
      <c r="CS9" s="75">
        <v>46600</v>
      </c>
      <c r="CT9" s="75">
        <v>46631</v>
      </c>
      <c r="CU9" s="75">
        <v>46661</v>
      </c>
      <c r="CV9" s="75">
        <v>46692</v>
      </c>
      <c r="CW9" s="75">
        <v>46722</v>
      </c>
      <c r="CX9" s="75">
        <v>46753</v>
      </c>
      <c r="CY9" s="75">
        <v>46784</v>
      </c>
      <c r="CZ9" s="75">
        <v>46813</v>
      </c>
      <c r="DA9" s="75">
        <v>46844</v>
      </c>
      <c r="DB9" s="75">
        <v>46874</v>
      </c>
      <c r="DC9" s="75">
        <v>46905</v>
      </c>
      <c r="DD9" s="75">
        <v>46935</v>
      </c>
      <c r="DE9" s="75">
        <v>46966</v>
      </c>
      <c r="DF9" s="75">
        <v>46997</v>
      </c>
      <c r="DG9" s="75">
        <v>47027</v>
      </c>
      <c r="DH9" s="75">
        <v>47058</v>
      </c>
      <c r="DI9" s="75">
        <v>47088</v>
      </c>
      <c r="DJ9" s="75">
        <v>47119</v>
      </c>
      <c r="DK9" s="75">
        <v>47150</v>
      </c>
      <c r="DL9" s="75">
        <v>47178</v>
      </c>
      <c r="DM9" s="75">
        <v>47209</v>
      </c>
      <c r="DN9" s="75">
        <v>47239</v>
      </c>
      <c r="DO9" s="75">
        <v>47270</v>
      </c>
      <c r="DP9" s="75">
        <v>47300</v>
      </c>
      <c r="DQ9" s="75">
        <v>47331</v>
      </c>
      <c r="DR9" s="75">
        <v>47362</v>
      </c>
      <c r="DS9" s="75">
        <v>47392</v>
      </c>
      <c r="DT9" s="75">
        <v>47423</v>
      </c>
      <c r="DU9" s="75">
        <v>47453</v>
      </c>
      <c r="DV9" s="75">
        <v>47484</v>
      </c>
      <c r="DW9" s="75">
        <v>47515</v>
      </c>
      <c r="DX9" s="75">
        <v>47543</v>
      </c>
      <c r="DY9" s="75">
        <v>47574</v>
      </c>
      <c r="DZ9" s="75">
        <v>47604</v>
      </c>
      <c r="EA9" s="75">
        <v>47635</v>
      </c>
      <c r="EB9" s="75">
        <v>47665</v>
      </c>
      <c r="EC9" s="75">
        <v>47696</v>
      </c>
      <c r="ED9" s="75">
        <v>47727</v>
      </c>
      <c r="EE9" s="75">
        <v>47757</v>
      </c>
      <c r="EF9" s="75">
        <v>47788</v>
      </c>
      <c r="EG9" s="75">
        <v>47818</v>
      </c>
      <c r="EH9" s="75">
        <v>47849</v>
      </c>
      <c r="EI9" s="75">
        <v>47880</v>
      </c>
      <c r="EJ9" s="75">
        <v>47908</v>
      </c>
      <c r="EK9" s="75">
        <v>47939</v>
      </c>
      <c r="EL9" s="75">
        <v>47969</v>
      </c>
      <c r="EM9" s="75">
        <v>48000</v>
      </c>
      <c r="EN9" s="75">
        <v>48030</v>
      </c>
      <c r="EO9" s="75">
        <v>48061</v>
      </c>
      <c r="EP9" s="75">
        <v>48092</v>
      </c>
    </row>
    <row r="10" spans="1:146" x14ac:dyDescent="0.3">
      <c r="A10" s="77" t="s">
        <v>66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</row>
    <row r="11" spans="1:146" x14ac:dyDescent="0.3">
      <c r="A11" s="77" t="s">
        <v>67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</row>
    <row r="12" spans="1:146" x14ac:dyDescent="0.3">
      <c r="A12" s="77" t="s">
        <v>68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</row>
    <row r="13" spans="1:146" x14ac:dyDescent="0.3">
      <c r="A13" s="77" t="s">
        <v>69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</row>
    <row r="14" spans="1:146" x14ac:dyDescent="0.3">
      <c r="A14" s="77" t="s">
        <v>70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</row>
    <row r="15" spans="1:146" x14ac:dyDescent="0.3">
      <c r="A15" s="77" t="s">
        <v>71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</row>
    <row r="17" spans="1:146" x14ac:dyDescent="0.3">
      <c r="A17" s="76" t="s">
        <v>73</v>
      </c>
      <c r="B17" s="75">
        <v>43709</v>
      </c>
      <c r="C17" s="75">
        <v>43739</v>
      </c>
      <c r="D17" s="75">
        <v>43770</v>
      </c>
      <c r="E17" s="75">
        <v>43800</v>
      </c>
      <c r="F17" s="75">
        <v>43831</v>
      </c>
      <c r="G17" s="75">
        <v>43862</v>
      </c>
      <c r="H17" s="75">
        <v>43891</v>
      </c>
      <c r="I17" s="75">
        <v>43922</v>
      </c>
      <c r="J17" s="75">
        <v>43952</v>
      </c>
      <c r="K17" s="75">
        <v>43983</v>
      </c>
      <c r="L17" s="75">
        <v>44013</v>
      </c>
      <c r="M17" s="75">
        <v>44044</v>
      </c>
      <c r="N17" s="75">
        <v>44075</v>
      </c>
      <c r="O17" s="75">
        <v>44105</v>
      </c>
      <c r="P17" s="75">
        <v>44136</v>
      </c>
      <c r="Q17" s="75">
        <v>44166</v>
      </c>
      <c r="R17" s="75">
        <v>44197</v>
      </c>
      <c r="S17" s="75">
        <v>44228</v>
      </c>
      <c r="T17" s="75">
        <v>44256</v>
      </c>
      <c r="U17" s="75">
        <v>44287</v>
      </c>
      <c r="V17" s="75">
        <v>44317</v>
      </c>
      <c r="W17" s="75">
        <v>44348</v>
      </c>
      <c r="X17" s="75">
        <v>44378</v>
      </c>
      <c r="Y17" s="75">
        <v>44409</v>
      </c>
      <c r="Z17" s="75">
        <v>44440</v>
      </c>
      <c r="AA17" s="75">
        <v>44470</v>
      </c>
      <c r="AB17" s="75">
        <v>44501</v>
      </c>
      <c r="AC17" s="75">
        <v>44531</v>
      </c>
      <c r="AD17" s="75">
        <v>44562</v>
      </c>
      <c r="AE17" s="75">
        <v>44593</v>
      </c>
      <c r="AF17" s="75">
        <v>44621</v>
      </c>
      <c r="AG17" s="75">
        <v>44652</v>
      </c>
      <c r="AH17" s="75">
        <v>44682</v>
      </c>
      <c r="AI17" s="75">
        <v>44713</v>
      </c>
      <c r="AJ17" s="75">
        <v>44743</v>
      </c>
      <c r="AK17" s="75">
        <v>44774</v>
      </c>
      <c r="AL17" s="75">
        <v>44805</v>
      </c>
      <c r="AM17" s="75">
        <v>44835</v>
      </c>
      <c r="AN17" s="75">
        <v>44866</v>
      </c>
      <c r="AO17" s="75">
        <v>44896</v>
      </c>
      <c r="AP17" s="75">
        <v>44927</v>
      </c>
      <c r="AQ17" s="75">
        <v>44958</v>
      </c>
      <c r="AR17" s="75">
        <v>44986</v>
      </c>
      <c r="AS17" s="75">
        <v>45017</v>
      </c>
      <c r="AT17" s="75">
        <v>45047</v>
      </c>
      <c r="AU17" s="75">
        <v>45078</v>
      </c>
      <c r="AV17" s="75">
        <v>45108</v>
      </c>
      <c r="AW17" s="75">
        <v>45139</v>
      </c>
      <c r="AX17" s="75">
        <v>45170</v>
      </c>
      <c r="AY17" s="75">
        <v>45200</v>
      </c>
      <c r="AZ17" s="75">
        <v>45231</v>
      </c>
      <c r="BA17" s="75">
        <v>45261</v>
      </c>
      <c r="BB17" s="75">
        <v>45292</v>
      </c>
      <c r="BC17" s="75">
        <v>45323</v>
      </c>
      <c r="BD17" s="75">
        <v>45352</v>
      </c>
      <c r="BE17" s="75">
        <v>45383</v>
      </c>
      <c r="BF17" s="75">
        <v>45413</v>
      </c>
      <c r="BG17" s="75">
        <v>45444</v>
      </c>
      <c r="BH17" s="75">
        <v>45474</v>
      </c>
      <c r="BI17" s="75">
        <v>45505</v>
      </c>
      <c r="BJ17" s="75">
        <v>45536</v>
      </c>
      <c r="BK17" s="75">
        <v>45566</v>
      </c>
      <c r="BL17" s="75">
        <v>45597</v>
      </c>
      <c r="BM17" s="75">
        <v>45627</v>
      </c>
      <c r="BN17" s="75">
        <v>45658</v>
      </c>
      <c r="BO17" s="75">
        <v>45689</v>
      </c>
      <c r="BP17" s="75">
        <v>45717</v>
      </c>
      <c r="BQ17" s="75">
        <v>45748</v>
      </c>
      <c r="BR17" s="75">
        <v>45778</v>
      </c>
      <c r="BS17" s="75">
        <v>45809</v>
      </c>
      <c r="BT17" s="75">
        <v>45839</v>
      </c>
      <c r="BU17" s="75">
        <v>45870</v>
      </c>
      <c r="BV17" s="75">
        <v>45901</v>
      </c>
      <c r="BW17" s="75">
        <v>45931</v>
      </c>
      <c r="BX17" s="75">
        <v>45962</v>
      </c>
      <c r="BY17" s="75">
        <v>45992</v>
      </c>
      <c r="BZ17" s="75">
        <v>46023</v>
      </c>
      <c r="CA17" s="75">
        <v>46054</v>
      </c>
      <c r="CB17" s="75">
        <v>46082</v>
      </c>
      <c r="CC17" s="75">
        <v>46113</v>
      </c>
      <c r="CD17" s="75">
        <v>46143</v>
      </c>
      <c r="CE17" s="75">
        <v>46174</v>
      </c>
      <c r="CF17" s="75">
        <v>46204</v>
      </c>
      <c r="CG17" s="75">
        <v>46235</v>
      </c>
      <c r="CH17" s="75">
        <v>46266</v>
      </c>
      <c r="CI17" s="75">
        <v>46296</v>
      </c>
      <c r="CJ17" s="75">
        <v>46327</v>
      </c>
      <c r="CK17" s="75">
        <v>46357</v>
      </c>
      <c r="CL17" s="75">
        <v>46388</v>
      </c>
      <c r="CM17" s="75">
        <v>46419</v>
      </c>
      <c r="CN17" s="75">
        <v>46447</v>
      </c>
      <c r="CO17" s="75">
        <v>46478</v>
      </c>
      <c r="CP17" s="75">
        <v>46508</v>
      </c>
      <c r="CQ17" s="75">
        <v>46539</v>
      </c>
      <c r="CR17" s="75">
        <v>46569</v>
      </c>
      <c r="CS17" s="75">
        <v>46600</v>
      </c>
      <c r="CT17" s="75">
        <v>46631</v>
      </c>
      <c r="CU17" s="75">
        <v>46661</v>
      </c>
      <c r="CV17" s="75">
        <v>46692</v>
      </c>
      <c r="CW17" s="75">
        <v>46722</v>
      </c>
      <c r="CX17" s="75">
        <v>46753</v>
      </c>
      <c r="CY17" s="75">
        <v>46784</v>
      </c>
      <c r="CZ17" s="75">
        <v>46813</v>
      </c>
      <c r="DA17" s="75">
        <v>46844</v>
      </c>
      <c r="DB17" s="75">
        <v>46874</v>
      </c>
      <c r="DC17" s="75">
        <v>46905</v>
      </c>
      <c r="DD17" s="75">
        <v>46935</v>
      </c>
      <c r="DE17" s="75">
        <v>46966</v>
      </c>
      <c r="DF17" s="75">
        <v>46997</v>
      </c>
      <c r="DG17" s="75">
        <v>47027</v>
      </c>
      <c r="DH17" s="75">
        <v>47058</v>
      </c>
      <c r="DI17" s="75">
        <v>47088</v>
      </c>
      <c r="DJ17" s="75">
        <v>47119</v>
      </c>
      <c r="DK17" s="75">
        <v>47150</v>
      </c>
      <c r="DL17" s="75">
        <v>47178</v>
      </c>
      <c r="DM17" s="75">
        <v>47209</v>
      </c>
      <c r="DN17" s="75">
        <v>47239</v>
      </c>
      <c r="DO17" s="75">
        <v>47270</v>
      </c>
      <c r="DP17" s="75">
        <v>47300</v>
      </c>
      <c r="DQ17" s="75">
        <v>47331</v>
      </c>
      <c r="DR17" s="75">
        <v>47362</v>
      </c>
      <c r="DS17" s="75">
        <v>47392</v>
      </c>
      <c r="DT17" s="75">
        <v>47423</v>
      </c>
      <c r="DU17" s="75">
        <v>47453</v>
      </c>
      <c r="DV17" s="75">
        <v>47484</v>
      </c>
      <c r="DW17" s="75">
        <v>47515</v>
      </c>
      <c r="DX17" s="75">
        <v>47543</v>
      </c>
      <c r="DY17" s="75">
        <v>47574</v>
      </c>
      <c r="DZ17" s="75">
        <v>47604</v>
      </c>
      <c r="EA17" s="75">
        <v>47635</v>
      </c>
      <c r="EB17" s="75">
        <v>47665</v>
      </c>
      <c r="EC17" s="75">
        <v>47696</v>
      </c>
      <c r="ED17" s="75">
        <v>47727</v>
      </c>
      <c r="EE17" s="75">
        <v>47757</v>
      </c>
      <c r="EF17" s="75">
        <v>47788</v>
      </c>
      <c r="EG17" s="75">
        <v>47818</v>
      </c>
      <c r="EH17" s="75">
        <v>47849</v>
      </c>
      <c r="EI17" s="75">
        <v>47880</v>
      </c>
      <c r="EJ17" s="75">
        <v>47908</v>
      </c>
      <c r="EK17" s="75">
        <v>47939</v>
      </c>
      <c r="EL17" s="75">
        <v>47969</v>
      </c>
      <c r="EM17" s="75">
        <v>48000</v>
      </c>
      <c r="EN17" s="75">
        <v>48030</v>
      </c>
      <c r="EO17" s="75">
        <v>48061</v>
      </c>
      <c r="EP17" s="75">
        <v>48092</v>
      </c>
    </row>
    <row r="18" spans="1:146" x14ac:dyDescent="0.3">
      <c r="A18" s="77" t="s">
        <v>66</v>
      </c>
      <c r="B18" s="73">
        <f>B2*B10/12</f>
        <v>0</v>
      </c>
      <c r="C18" s="73">
        <f t="shared" ref="C18:M18" si="0">C2*C10/12</f>
        <v>0</v>
      </c>
      <c r="D18" s="73">
        <f t="shared" si="0"/>
        <v>0</v>
      </c>
      <c r="E18" s="73">
        <f t="shared" si="0"/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73">
        <f t="shared" si="0"/>
        <v>0</v>
      </c>
      <c r="J18" s="73">
        <f t="shared" si="0"/>
        <v>0</v>
      </c>
      <c r="K18" s="73">
        <f t="shared" si="0"/>
        <v>0</v>
      </c>
      <c r="L18" s="73">
        <f t="shared" si="0"/>
        <v>0</v>
      </c>
      <c r="M18" s="73">
        <f t="shared" si="0"/>
        <v>0</v>
      </c>
      <c r="N18" s="73">
        <f t="shared" ref="N18:Y18" si="1">N2*N10/12</f>
        <v>0</v>
      </c>
      <c r="O18" s="73">
        <f t="shared" si="1"/>
        <v>0</v>
      </c>
      <c r="P18" s="73">
        <f t="shared" si="1"/>
        <v>0</v>
      </c>
      <c r="Q18" s="73">
        <f t="shared" si="1"/>
        <v>0</v>
      </c>
      <c r="R18" s="73">
        <f t="shared" si="1"/>
        <v>0</v>
      </c>
      <c r="S18" s="73">
        <f t="shared" si="1"/>
        <v>0</v>
      </c>
      <c r="T18" s="73">
        <f t="shared" si="1"/>
        <v>0</v>
      </c>
      <c r="U18" s="73">
        <f t="shared" si="1"/>
        <v>0</v>
      </c>
      <c r="V18" s="73">
        <f t="shared" si="1"/>
        <v>0</v>
      </c>
      <c r="W18" s="73">
        <f t="shared" si="1"/>
        <v>0</v>
      </c>
      <c r="X18" s="73">
        <f t="shared" si="1"/>
        <v>0</v>
      </c>
      <c r="Y18" s="73">
        <f t="shared" si="1"/>
        <v>0</v>
      </c>
      <c r="Z18" s="73">
        <f t="shared" ref="Z18:BI18" si="2">Z2*Z10/12</f>
        <v>0</v>
      </c>
      <c r="AA18" s="73">
        <f t="shared" si="2"/>
        <v>0</v>
      </c>
      <c r="AB18" s="73">
        <f t="shared" si="2"/>
        <v>0</v>
      </c>
      <c r="AC18" s="73">
        <f t="shared" si="2"/>
        <v>0</v>
      </c>
      <c r="AD18" s="73">
        <f t="shared" si="2"/>
        <v>0</v>
      </c>
      <c r="AE18" s="73">
        <f t="shared" si="2"/>
        <v>0</v>
      </c>
      <c r="AF18" s="73">
        <f t="shared" si="2"/>
        <v>0</v>
      </c>
      <c r="AG18" s="73">
        <f t="shared" si="2"/>
        <v>0</v>
      </c>
      <c r="AH18" s="73">
        <f t="shared" si="2"/>
        <v>0</v>
      </c>
      <c r="AI18" s="73">
        <f t="shared" si="2"/>
        <v>0</v>
      </c>
      <c r="AJ18" s="73">
        <f t="shared" si="2"/>
        <v>0</v>
      </c>
      <c r="AK18" s="73">
        <f t="shared" si="2"/>
        <v>0</v>
      </c>
      <c r="AL18" s="73">
        <f t="shared" si="2"/>
        <v>0</v>
      </c>
      <c r="AM18" s="73">
        <f t="shared" si="2"/>
        <v>0</v>
      </c>
      <c r="AN18" s="73">
        <f t="shared" si="2"/>
        <v>0</v>
      </c>
      <c r="AO18" s="73">
        <f t="shared" si="2"/>
        <v>0</v>
      </c>
      <c r="AP18" s="73">
        <f t="shared" si="2"/>
        <v>0</v>
      </c>
      <c r="AQ18" s="73">
        <f t="shared" si="2"/>
        <v>0</v>
      </c>
      <c r="AR18" s="73">
        <f t="shared" si="2"/>
        <v>0</v>
      </c>
      <c r="AS18" s="73">
        <f t="shared" si="2"/>
        <v>0</v>
      </c>
      <c r="AT18" s="73">
        <f t="shared" si="2"/>
        <v>0</v>
      </c>
      <c r="AU18" s="73">
        <f t="shared" si="2"/>
        <v>0</v>
      </c>
      <c r="AV18" s="73">
        <f t="shared" si="2"/>
        <v>0</v>
      </c>
      <c r="AW18" s="73">
        <f t="shared" si="2"/>
        <v>0</v>
      </c>
      <c r="AX18" s="73">
        <f t="shared" si="2"/>
        <v>0</v>
      </c>
      <c r="AY18" s="73">
        <f t="shared" si="2"/>
        <v>0</v>
      </c>
      <c r="AZ18" s="73">
        <f t="shared" si="2"/>
        <v>0</v>
      </c>
      <c r="BA18" s="73">
        <f t="shared" si="2"/>
        <v>0</v>
      </c>
      <c r="BB18" s="73">
        <f t="shared" si="2"/>
        <v>0</v>
      </c>
      <c r="BC18" s="73">
        <f t="shared" si="2"/>
        <v>0</v>
      </c>
      <c r="BD18" s="73">
        <f t="shared" si="2"/>
        <v>0</v>
      </c>
      <c r="BE18" s="73">
        <f t="shared" si="2"/>
        <v>0</v>
      </c>
      <c r="BF18" s="73">
        <f t="shared" si="2"/>
        <v>0</v>
      </c>
      <c r="BG18" s="73">
        <f t="shared" si="2"/>
        <v>0</v>
      </c>
      <c r="BH18" s="73">
        <f t="shared" si="2"/>
        <v>0</v>
      </c>
      <c r="BI18" s="73">
        <f t="shared" si="2"/>
        <v>0</v>
      </c>
      <c r="BJ18" s="73">
        <f t="shared" ref="BJ18:DB18" si="3">BJ2*BJ10/12</f>
        <v>0</v>
      </c>
      <c r="BK18" s="73">
        <f t="shared" si="3"/>
        <v>0</v>
      </c>
      <c r="BL18" s="73">
        <f t="shared" si="3"/>
        <v>0</v>
      </c>
      <c r="BM18" s="73">
        <f t="shared" si="3"/>
        <v>0</v>
      </c>
      <c r="BN18" s="73">
        <f t="shared" si="3"/>
        <v>0</v>
      </c>
      <c r="BO18" s="73">
        <f t="shared" si="3"/>
        <v>0</v>
      </c>
      <c r="BP18" s="73">
        <f t="shared" si="3"/>
        <v>0</v>
      </c>
      <c r="BQ18" s="73">
        <f t="shared" si="3"/>
        <v>0</v>
      </c>
      <c r="BR18" s="73">
        <f t="shared" si="3"/>
        <v>0</v>
      </c>
      <c r="BS18" s="73">
        <f t="shared" si="3"/>
        <v>0</v>
      </c>
      <c r="BT18" s="73">
        <f t="shared" si="3"/>
        <v>0</v>
      </c>
      <c r="BU18" s="73">
        <f t="shared" si="3"/>
        <v>0</v>
      </c>
      <c r="BV18" s="73">
        <f t="shared" si="3"/>
        <v>0</v>
      </c>
      <c r="BW18" s="73">
        <f t="shared" si="3"/>
        <v>0</v>
      </c>
      <c r="BX18" s="73">
        <f t="shared" si="3"/>
        <v>0</v>
      </c>
      <c r="BY18" s="73">
        <f t="shared" si="3"/>
        <v>0</v>
      </c>
      <c r="BZ18" s="73">
        <f t="shared" si="3"/>
        <v>0</v>
      </c>
      <c r="CA18" s="73">
        <f t="shared" si="3"/>
        <v>0</v>
      </c>
      <c r="CB18" s="73">
        <f t="shared" si="3"/>
        <v>0</v>
      </c>
      <c r="CC18" s="73">
        <f t="shared" si="3"/>
        <v>0</v>
      </c>
      <c r="CD18" s="73">
        <f t="shared" si="3"/>
        <v>0</v>
      </c>
      <c r="CE18" s="73">
        <f t="shared" si="3"/>
        <v>0</v>
      </c>
      <c r="CF18" s="73">
        <f t="shared" si="3"/>
        <v>0</v>
      </c>
      <c r="CG18" s="73">
        <f t="shared" si="3"/>
        <v>0</v>
      </c>
      <c r="CH18" s="73">
        <f t="shared" si="3"/>
        <v>0</v>
      </c>
      <c r="CI18" s="73">
        <f t="shared" si="3"/>
        <v>0</v>
      </c>
      <c r="CJ18" s="73">
        <f t="shared" si="3"/>
        <v>0</v>
      </c>
      <c r="CK18" s="73">
        <f t="shared" si="3"/>
        <v>0</v>
      </c>
      <c r="CL18" s="73">
        <f t="shared" si="3"/>
        <v>0</v>
      </c>
      <c r="CM18" s="73">
        <f t="shared" si="3"/>
        <v>0</v>
      </c>
      <c r="CN18" s="73">
        <f t="shared" si="3"/>
        <v>0</v>
      </c>
      <c r="CO18" s="73">
        <f t="shared" si="3"/>
        <v>0</v>
      </c>
      <c r="CP18" s="73">
        <f t="shared" si="3"/>
        <v>0</v>
      </c>
      <c r="CQ18" s="73">
        <f t="shared" si="3"/>
        <v>0</v>
      </c>
      <c r="CR18" s="73">
        <f t="shared" si="3"/>
        <v>0</v>
      </c>
      <c r="CS18" s="73">
        <f t="shared" si="3"/>
        <v>0</v>
      </c>
      <c r="CT18" s="73">
        <f t="shared" si="3"/>
        <v>0</v>
      </c>
      <c r="CU18" s="73">
        <f t="shared" si="3"/>
        <v>0</v>
      </c>
      <c r="CV18" s="73">
        <f t="shared" si="3"/>
        <v>0</v>
      </c>
      <c r="CW18" s="73">
        <f t="shared" si="3"/>
        <v>0</v>
      </c>
      <c r="CX18" s="73">
        <f t="shared" si="3"/>
        <v>0</v>
      </c>
      <c r="CY18" s="73">
        <f t="shared" si="3"/>
        <v>0</v>
      </c>
      <c r="CZ18" s="73">
        <f t="shared" si="3"/>
        <v>0</v>
      </c>
      <c r="DA18" s="73">
        <f t="shared" si="3"/>
        <v>0</v>
      </c>
      <c r="DB18" s="73">
        <f t="shared" si="3"/>
        <v>0</v>
      </c>
      <c r="DC18" s="73">
        <f t="shared" ref="DC18:EB18" si="4">DC2*DC10/12</f>
        <v>0</v>
      </c>
      <c r="DD18" s="73">
        <f t="shared" si="4"/>
        <v>0</v>
      </c>
      <c r="DE18" s="73">
        <f t="shared" si="4"/>
        <v>0</v>
      </c>
      <c r="DF18" s="73">
        <f t="shared" si="4"/>
        <v>0</v>
      </c>
      <c r="DG18" s="73">
        <f t="shared" si="4"/>
        <v>0</v>
      </c>
      <c r="DH18" s="73">
        <f t="shared" si="4"/>
        <v>0</v>
      </c>
      <c r="DI18" s="73">
        <f t="shared" si="4"/>
        <v>0</v>
      </c>
      <c r="DJ18" s="73">
        <f t="shared" si="4"/>
        <v>0</v>
      </c>
      <c r="DK18" s="73">
        <f t="shared" si="4"/>
        <v>0</v>
      </c>
      <c r="DL18" s="73">
        <f t="shared" si="4"/>
        <v>0</v>
      </c>
      <c r="DM18" s="73">
        <f t="shared" si="4"/>
        <v>0</v>
      </c>
      <c r="DN18" s="73">
        <f t="shared" si="4"/>
        <v>0</v>
      </c>
      <c r="DO18" s="73">
        <f t="shared" si="4"/>
        <v>0</v>
      </c>
      <c r="DP18" s="73">
        <f t="shared" si="4"/>
        <v>0</v>
      </c>
      <c r="DQ18" s="73">
        <f t="shared" si="4"/>
        <v>0</v>
      </c>
      <c r="DR18" s="73">
        <f t="shared" si="4"/>
        <v>0</v>
      </c>
      <c r="DS18" s="73">
        <f t="shared" si="4"/>
        <v>0</v>
      </c>
      <c r="DT18" s="73">
        <f t="shared" si="4"/>
        <v>0</v>
      </c>
      <c r="DU18" s="73">
        <f t="shared" si="4"/>
        <v>0</v>
      </c>
      <c r="DV18" s="73">
        <f t="shared" si="4"/>
        <v>0</v>
      </c>
      <c r="DW18" s="73">
        <f t="shared" si="4"/>
        <v>0</v>
      </c>
      <c r="DX18" s="73">
        <f t="shared" si="4"/>
        <v>0</v>
      </c>
      <c r="DY18" s="73">
        <f t="shared" si="4"/>
        <v>0</v>
      </c>
      <c r="DZ18" s="73">
        <f t="shared" si="4"/>
        <v>0</v>
      </c>
      <c r="EA18" s="73">
        <f t="shared" si="4"/>
        <v>0</v>
      </c>
      <c r="EB18" s="73">
        <f t="shared" si="4"/>
        <v>0</v>
      </c>
      <c r="EC18" s="73">
        <f t="shared" ref="EC18:EP18" si="5">EC2*EC10/12</f>
        <v>0</v>
      </c>
      <c r="ED18" s="73">
        <f t="shared" si="5"/>
        <v>0</v>
      </c>
      <c r="EE18" s="73">
        <f t="shared" si="5"/>
        <v>0</v>
      </c>
      <c r="EF18" s="73">
        <f t="shared" si="5"/>
        <v>0</v>
      </c>
      <c r="EG18" s="73">
        <f t="shared" si="5"/>
        <v>0</v>
      </c>
      <c r="EH18" s="73">
        <f t="shared" si="5"/>
        <v>0</v>
      </c>
      <c r="EI18" s="73">
        <f t="shared" si="5"/>
        <v>0</v>
      </c>
      <c r="EJ18" s="73">
        <f t="shared" si="5"/>
        <v>0</v>
      </c>
      <c r="EK18" s="73">
        <f t="shared" si="5"/>
        <v>0</v>
      </c>
      <c r="EL18" s="73">
        <f t="shared" si="5"/>
        <v>0</v>
      </c>
      <c r="EM18" s="73">
        <f t="shared" si="5"/>
        <v>0</v>
      </c>
      <c r="EN18" s="73">
        <f t="shared" si="5"/>
        <v>0</v>
      </c>
      <c r="EO18" s="73">
        <f t="shared" si="5"/>
        <v>0</v>
      </c>
      <c r="EP18" s="73">
        <f t="shared" si="5"/>
        <v>0</v>
      </c>
    </row>
    <row r="19" spans="1:146" x14ac:dyDescent="0.3">
      <c r="A19" s="77" t="s">
        <v>67</v>
      </c>
      <c r="B19" s="73">
        <f t="shared" ref="B19:M23" si="6">B3*B11/12</f>
        <v>0</v>
      </c>
      <c r="C19" s="73">
        <f t="shared" si="6"/>
        <v>0</v>
      </c>
      <c r="D19" s="73">
        <f t="shared" si="6"/>
        <v>0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ref="N19:Y19" si="7">N3*N11/12</f>
        <v>0</v>
      </c>
      <c r="O19" s="73">
        <f t="shared" si="7"/>
        <v>0</v>
      </c>
      <c r="P19" s="73">
        <f t="shared" si="7"/>
        <v>0</v>
      </c>
      <c r="Q19" s="73">
        <f t="shared" si="7"/>
        <v>0</v>
      </c>
      <c r="R19" s="73">
        <f t="shared" si="7"/>
        <v>0</v>
      </c>
      <c r="S19" s="73">
        <f t="shared" si="7"/>
        <v>0</v>
      </c>
      <c r="T19" s="73">
        <f t="shared" si="7"/>
        <v>0</v>
      </c>
      <c r="U19" s="73">
        <f t="shared" si="7"/>
        <v>0</v>
      </c>
      <c r="V19" s="73">
        <f t="shared" si="7"/>
        <v>0</v>
      </c>
      <c r="W19" s="73">
        <f t="shared" si="7"/>
        <v>0</v>
      </c>
      <c r="X19" s="73">
        <f t="shared" si="7"/>
        <v>0</v>
      </c>
      <c r="Y19" s="73">
        <f t="shared" si="7"/>
        <v>0</v>
      </c>
      <c r="Z19" s="73">
        <f t="shared" ref="Z19:BI19" si="8">Z3*Z11/12</f>
        <v>0</v>
      </c>
      <c r="AA19" s="73">
        <f t="shared" si="8"/>
        <v>0</v>
      </c>
      <c r="AB19" s="73">
        <f t="shared" si="8"/>
        <v>0</v>
      </c>
      <c r="AC19" s="73">
        <f t="shared" si="8"/>
        <v>0</v>
      </c>
      <c r="AD19" s="73">
        <f t="shared" si="8"/>
        <v>0</v>
      </c>
      <c r="AE19" s="73">
        <f t="shared" si="8"/>
        <v>0</v>
      </c>
      <c r="AF19" s="73">
        <f t="shared" si="8"/>
        <v>0</v>
      </c>
      <c r="AG19" s="73">
        <f t="shared" si="8"/>
        <v>0</v>
      </c>
      <c r="AH19" s="73">
        <f t="shared" si="8"/>
        <v>0</v>
      </c>
      <c r="AI19" s="73">
        <f t="shared" si="8"/>
        <v>0</v>
      </c>
      <c r="AJ19" s="73">
        <f t="shared" si="8"/>
        <v>0</v>
      </c>
      <c r="AK19" s="73">
        <f t="shared" si="8"/>
        <v>0</v>
      </c>
      <c r="AL19" s="73">
        <f t="shared" si="8"/>
        <v>0</v>
      </c>
      <c r="AM19" s="73">
        <f t="shared" si="8"/>
        <v>0</v>
      </c>
      <c r="AN19" s="73">
        <f t="shared" si="8"/>
        <v>0</v>
      </c>
      <c r="AO19" s="73">
        <f t="shared" si="8"/>
        <v>0</v>
      </c>
      <c r="AP19" s="73">
        <f t="shared" si="8"/>
        <v>0</v>
      </c>
      <c r="AQ19" s="73">
        <f t="shared" si="8"/>
        <v>0</v>
      </c>
      <c r="AR19" s="73">
        <f t="shared" si="8"/>
        <v>0</v>
      </c>
      <c r="AS19" s="73">
        <f t="shared" si="8"/>
        <v>0</v>
      </c>
      <c r="AT19" s="73">
        <f t="shared" si="8"/>
        <v>0</v>
      </c>
      <c r="AU19" s="73">
        <f t="shared" si="8"/>
        <v>0</v>
      </c>
      <c r="AV19" s="73">
        <f t="shared" si="8"/>
        <v>0</v>
      </c>
      <c r="AW19" s="73">
        <f t="shared" si="8"/>
        <v>0</v>
      </c>
      <c r="AX19" s="73">
        <f t="shared" si="8"/>
        <v>0</v>
      </c>
      <c r="AY19" s="73">
        <f t="shared" si="8"/>
        <v>0</v>
      </c>
      <c r="AZ19" s="73">
        <f t="shared" si="8"/>
        <v>0</v>
      </c>
      <c r="BA19" s="73">
        <f t="shared" si="8"/>
        <v>0</v>
      </c>
      <c r="BB19" s="73">
        <f t="shared" si="8"/>
        <v>0</v>
      </c>
      <c r="BC19" s="73">
        <f t="shared" si="8"/>
        <v>0</v>
      </c>
      <c r="BD19" s="73">
        <f t="shared" si="8"/>
        <v>0</v>
      </c>
      <c r="BE19" s="73">
        <f t="shared" si="8"/>
        <v>0</v>
      </c>
      <c r="BF19" s="73">
        <f t="shared" si="8"/>
        <v>0</v>
      </c>
      <c r="BG19" s="73">
        <f t="shared" si="8"/>
        <v>0</v>
      </c>
      <c r="BH19" s="73">
        <f t="shared" si="8"/>
        <v>0</v>
      </c>
      <c r="BI19" s="73">
        <f t="shared" si="8"/>
        <v>0</v>
      </c>
      <c r="BJ19" s="73">
        <f t="shared" ref="BJ19:DB19" si="9">BJ3*BJ11/12</f>
        <v>0</v>
      </c>
      <c r="BK19" s="73">
        <f t="shared" si="9"/>
        <v>0</v>
      </c>
      <c r="BL19" s="73">
        <f t="shared" si="9"/>
        <v>0</v>
      </c>
      <c r="BM19" s="73">
        <f t="shared" si="9"/>
        <v>0</v>
      </c>
      <c r="BN19" s="73">
        <f t="shared" si="9"/>
        <v>0</v>
      </c>
      <c r="BO19" s="73">
        <f t="shared" si="9"/>
        <v>0</v>
      </c>
      <c r="BP19" s="73">
        <f t="shared" si="9"/>
        <v>0</v>
      </c>
      <c r="BQ19" s="73">
        <f t="shared" si="9"/>
        <v>0</v>
      </c>
      <c r="BR19" s="73">
        <f t="shared" si="9"/>
        <v>0</v>
      </c>
      <c r="BS19" s="73">
        <f t="shared" si="9"/>
        <v>0</v>
      </c>
      <c r="BT19" s="73">
        <f t="shared" si="9"/>
        <v>0</v>
      </c>
      <c r="BU19" s="73">
        <f t="shared" si="9"/>
        <v>0</v>
      </c>
      <c r="BV19" s="73">
        <f t="shared" si="9"/>
        <v>0</v>
      </c>
      <c r="BW19" s="73">
        <f t="shared" si="9"/>
        <v>0</v>
      </c>
      <c r="BX19" s="73">
        <f t="shared" si="9"/>
        <v>0</v>
      </c>
      <c r="BY19" s="73">
        <f t="shared" si="9"/>
        <v>0</v>
      </c>
      <c r="BZ19" s="73">
        <f t="shared" si="9"/>
        <v>0</v>
      </c>
      <c r="CA19" s="73">
        <f t="shared" si="9"/>
        <v>0</v>
      </c>
      <c r="CB19" s="73">
        <f t="shared" si="9"/>
        <v>0</v>
      </c>
      <c r="CC19" s="73">
        <f t="shared" si="9"/>
        <v>0</v>
      </c>
      <c r="CD19" s="73">
        <f t="shared" si="9"/>
        <v>0</v>
      </c>
      <c r="CE19" s="73">
        <f t="shared" si="9"/>
        <v>0</v>
      </c>
      <c r="CF19" s="73">
        <f t="shared" si="9"/>
        <v>0</v>
      </c>
      <c r="CG19" s="73">
        <f t="shared" si="9"/>
        <v>0</v>
      </c>
      <c r="CH19" s="73">
        <f t="shared" si="9"/>
        <v>0</v>
      </c>
      <c r="CI19" s="73">
        <f t="shared" si="9"/>
        <v>0</v>
      </c>
      <c r="CJ19" s="73">
        <f t="shared" si="9"/>
        <v>0</v>
      </c>
      <c r="CK19" s="73">
        <f t="shared" si="9"/>
        <v>0</v>
      </c>
      <c r="CL19" s="73">
        <f t="shared" si="9"/>
        <v>0</v>
      </c>
      <c r="CM19" s="73">
        <f t="shared" si="9"/>
        <v>0</v>
      </c>
      <c r="CN19" s="73">
        <f t="shared" si="9"/>
        <v>0</v>
      </c>
      <c r="CO19" s="73">
        <f t="shared" si="9"/>
        <v>0</v>
      </c>
      <c r="CP19" s="73">
        <f t="shared" si="9"/>
        <v>0</v>
      </c>
      <c r="CQ19" s="73">
        <f t="shared" si="9"/>
        <v>0</v>
      </c>
      <c r="CR19" s="73">
        <f t="shared" si="9"/>
        <v>0</v>
      </c>
      <c r="CS19" s="73">
        <f t="shared" si="9"/>
        <v>0</v>
      </c>
      <c r="CT19" s="73">
        <f t="shared" si="9"/>
        <v>0</v>
      </c>
      <c r="CU19" s="73">
        <f t="shared" si="9"/>
        <v>0</v>
      </c>
      <c r="CV19" s="73">
        <f t="shared" si="9"/>
        <v>0</v>
      </c>
      <c r="CW19" s="73">
        <f t="shared" si="9"/>
        <v>0</v>
      </c>
      <c r="CX19" s="73">
        <f t="shared" si="9"/>
        <v>0</v>
      </c>
      <c r="CY19" s="73">
        <f t="shared" si="9"/>
        <v>0</v>
      </c>
      <c r="CZ19" s="73">
        <f t="shared" si="9"/>
        <v>0</v>
      </c>
      <c r="DA19" s="73">
        <f t="shared" si="9"/>
        <v>0</v>
      </c>
      <c r="DB19" s="73">
        <f t="shared" si="9"/>
        <v>0</v>
      </c>
      <c r="DC19" s="73">
        <f t="shared" ref="DC19:EB19" si="10">DC3*DC11/12</f>
        <v>0</v>
      </c>
      <c r="DD19" s="73">
        <f t="shared" si="10"/>
        <v>0</v>
      </c>
      <c r="DE19" s="73">
        <f t="shared" si="10"/>
        <v>0</v>
      </c>
      <c r="DF19" s="73">
        <f t="shared" si="10"/>
        <v>0</v>
      </c>
      <c r="DG19" s="73">
        <f t="shared" si="10"/>
        <v>0</v>
      </c>
      <c r="DH19" s="73">
        <f t="shared" si="10"/>
        <v>0</v>
      </c>
      <c r="DI19" s="73">
        <f t="shared" si="10"/>
        <v>0</v>
      </c>
      <c r="DJ19" s="73">
        <f t="shared" si="10"/>
        <v>0</v>
      </c>
      <c r="DK19" s="73">
        <f t="shared" si="10"/>
        <v>0</v>
      </c>
      <c r="DL19" s="73">
        <f t="shared" si="10"/>
        <v>0</v>
      </c>
      <c r="DM19" s="73">
        <f t="shared" si="10"/>
        <v>0</v>
      </c>
      <c r="DN19" s="73">
        <f t="shared" si="10"/>
        <v>0</v>
      </c>
      <c r="DO19" s="73">
        <f t="shared" si="10"/>
        <v>0</v>
      </c>
      <c r="DP19" s="73">
        <f t="shared" si="10"/>
        <v>0</v>
      </c>
      <c r="DQ19" s="73">
        <f t="shared" si="10"/>
        <v>0</v>
      </c>
      <c r="DR19" s="73">
        <f t="shared" si="10"/>
        <v>0</v>
      </c>
      <c r="DS19" s="73">
        <f t="shared" si="10"/>
        <v>0</v>
      </c>
      <c r="DT19" s="73">
        <f t="shared" si="10"/>
        <v>0</v>
      </c>
      <c r="DU19" s="73">
        <f t="shared" si="10"/>
        <v>0</v>
      </c>
      <c r="DV19" s="73">
        <f t="shared" si="10"/>
        <v>0</v>
      </c>
      <c r="DW19" s="73">
        <f t="shared" si="10"/>
        <v>0</v>
      </c>
      <c r="DX19" s="73">
        <f t="shared" si="10"/>
        <v>0</v>
      </c>
      <c r="DY19" s="73">
        <f t="shared" si="10"/>
        <v>0</v>
      </c>
      <c r="DZ19" s="73">
        <f t="shared" si="10"/>
        <v>0</v>
      </c>
      <c r="EA19" s="73">
        <f t="shared" si="10"/>
        <v>0</v>
      </c>
      <c r="EB19" s="73">
        <f t="shared" si="10"/>
        <v>0</v>
      </c>
      <c r="EC19" s="73">
        <f t="shared" ref="EC19:EP19" si="11">EC3*EC11/12</f>
        <v>0</v>
      </c>
      <c r="ED19" s="73">
        <f t="shared" si="11"/>
        <v>0</v>
      </c>
      <c r="EE19" s="73">
        <f t="shared" si="11"/>
        <v>0</v>
      </c>
      <c r="EF19" s="73">
        <f t="shared" si="11"/>
        <v>0</v>
      </c>
      <c r="EG19" s="73">
        <f t="shared" si="11"/>
        <v>0</v>
      </c>
      <c r="EH19" s="73">
        <f t="shared" si="11"/>
        <v>0</v>
      </c>
      <c r="EI19" s="73">
        <f t="shared" si="11"/>
        <v>0</v>
      </c>
      <c r="EJ19" s="73">
        <f t="shared" si="11"/>
        <v>0</v>
      </c>
      <c r="EK19" s="73">
        <f t="shared" si="11"/>
        <v>0</v>
      </c>
      <c r="EL19" s="73">
        <f t="shared" si="11"/>
        <v>0</v>
      </c>
      <c r="EM19" s="73">
        <f t="shared" si="11"/>
        <v>0</v>
      </c>
      <c r="EN19" s="73">
        <f t="shared" si="11"/>
        <v>0</v>
      </c>
      <c r="EO19" s="73">
        <f t="shared" si="11"/>
        <v>0</v>
      </c>
      <c r="EP19" s="73">
        <f t="shared" si="11"/>
        <v>0</v>
      </c>
    </row>
    <row r="20" spans="1:146" x14ac:dyDescent="0.3">
      <c r="A20" s="77" t="s">
        <v>68</v>
      </c>
      <c r="B20" s="73">
        <f t="shared" si="6"/>
        <v>0</v>
      </c>
      <c r="C20" s="73">
        <f t="shared" si="6"/>
        <v>0</v>
      </c>
      <c r="D20" s="73">
        <f t="shared" si="6"/>
        <v>0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ref="N20:Y20" si="12">N4*N12/12</f>
        <v>0</v>
      </c>
      <c r="O20" s="73">
        <f t="shared" si="12"/>
        <v>0</v>
      </c>
      <c r="P20" s="73">
        <f t="shared" si="12"/>
        <v>0</v>
      </c>
      <c r="Q20" s="73">
        <f t="shared" si="12"/>
        <v>0</v>
      </c>
      <c r="R20" s="73">
        <f t="shared" si="12"/>
        <v>0</v>
      </c>
      <c r="S20" s="73">
        <f t="shared" si="12"/>
        <v>0</v>
      </c>
      <c r="T20" s="73">
        <f t="shared" si="12"/>
        <v>0</v>
      </c>
      <c r="U20" s="73">
        <f t="shared" si="12"/>
        <v>0</v>
      </c>
      <c r="V20" s="73">
        <f t="shared" si="12"/>
        <v>0</v>
      </c>
      <c r="W20" s="73">
        <f t="shared" si="12"/>
        <v>0</v>
      </c>
      <c r="X20" s="73">
        <f t="shared" si="12"/>
        <v>0</v>
      </c>
      <c r="Y20" s="73">
        <f t="shared" si="12"/>
        <v>0</v>
      </c>
      <c r="Z20" s="73">
        <f t="shared" ref="Z20:BI20" si="13">Z4*Z12/12</f>
        <v>0</v>
      </c>
      <c r="AA20" s="73">
        <f t="shared" si="13"/>
        <v>0</v>
      </c>
      <c r="AB20" s="73">
        <f t="shared" si="13"/>
        <v>0</v>
      </c>
      <c r="AC20" s="73">
        <f t="shared" si="13"/>
        <v>0</v>
      </c>
      <c r="AD20" s="73">
        <f t="shared" si="13"/>
        <v>0</v>
      </c>
      <c r="AE20" s="73">
        <f t="shared" si="13"/>
        <v>0</v>
      </c>
      <c r="AF20" s="73">
        <f t="shared" si="13"/>
        <v>0</v>
      </c>
      <c r="AG20" s="73">
        <f t="shared" si="13"/>
        <v>0</v>
      </c>
      <c r="AH20" s="73">
        <f t="shared" si="13"/>
        <v>0</v>
      </c>
      <c r="AI20" s="73">
        <f t="shared" si="13"/>
        <v>0</v>
      </c>
      <c r="AJ20" s="73">
        <f t="shared" si="13"/>
        <v>0</v>
      </c>
      <c r="AK20" s="73">
        <f t="shared" si="13"/>
        <v>0</v>
      </c>
      <c r="AL20" s="73">
        <f t="shared" si="13"/>
        <v>0</v>
      </c>
      <c r="AM20" s="73">
        <f t="shared" si="13"/>
        <v>0</v>
      </c>
      <c r="AN20" s="73">
        <f t="shared" si="13"/>
        <v>0</v>
      </c>
      <c r="AO20" s="73">
        <f t="shared" si="13"/>
        <v>0</v>
      </c>
      <c r="AP20" s="73">
        <f t="shared" si="13"/>
        <v>0</v>
      </c>
      <c r="AQ20" s="73">
        <f t="shared" si="13"/>
        <v>0</v>
      </c>
      <c r="AR20" s="73">
        <f t="shared" si="13"/>
        <v>0</v>
      </c>
      <c r="AS20" s="73">
        <f t="shared" si="13"/>
        <v>0</v>
      </c>
      <c r="AT20" s="73">
        <f t="shared" si="13"/>
        <v>0</v>
      </c>
      <c r="AU20" s="73">
        <f t="shared" si="13"/>
        <v>0</v>
      </c>
      <c r="AV20" s="73">
        <f t="shared" si="13"/>
        <v>0</v>
      </c>
      <c r="AW20" s="73">
        <f t="shared" si="13"/>
        <v>0</v>
      </c>
      <c r="AX20" s="73">
        <f t="shared" si="13"/>
        <v>0</v>
      </c>
      <c r="AY20" s="73">
        <f t="shared" si="13"/>
        <v>0</v>
      </c>
      <c r="AZ20" s="73">
        <f t="shared" si="13"/>
        <v>0</v>
      </c>
      <c r="BA20" s="73">
        <f t="shared" si="13"/>
        <v>0</v>
      </c>
      <c r="BB20" s="73">
        <f t="shared" si="13"/>
        <v>0</v>
      </c>
      <c r="BC20" s="73">
        <f t="shared" si="13"/>
        <v>0</v>
      </c>
      <c r="BD20" s="73">
        <f t="shared" si="13"/>
        <v>0</v>
      </c>
      <c r="BE20" s="73">
        <f t="shared" si="13"/>
        <v>0</v>
      </c>
      <c r="BF20" s="73">
        <f t="shared" si="13"/>
        <v>0</v>
      </c>
      <c r="BG20" s="73">
        <f t="shared" si="13"/>
        <v>0</v>
      </c>
      <c r="BH20" s="73">
        <f t="shared" si="13"/>
        <v>0</v>
      </c>
      <c r="BI20" s="73">
        <f t="shared" si="13"/>
        <v>0</v>
      </c>
      <c r="BJ20" s="73">
        <f t="shared" ref="BJ20:DB20" si="14">BJ4*BJ12/12</f>
        <v>0</v>
      </c>
      <c r="BK20" s="73">
        <f t="shared" si="14"/>
        <v>0</v>
      </c>
      <c r="BL20" s="73">
        <f t="shared" si="14"/>
        <v>0</v>
      </c>
      <c r="BM20" s="73">
        <f t="shared" si="14"/>
        <v>0</v>
      </c>
      <c r="BN20" s="73">
        <f t="shared" si="14"/>
        <v>0</v>
      </c>
      <c r="BO20" s="73">
        <f t="shared" si="14"/>
        <v>0</v>
      </c>
      <c r="BP20" s="73">
        <f t="shared" si="14"/>
        <v>0</v>
      </c>
      <c r="BQ20" s="73">
        <f t="shared" si="14"/>
        <v>0</v>
      </c>
      <c r="BR20" s="73">
        <f t="shared" si="14"/>
        <v>0</v>
      </c>
      <c r="BS20" s="73">
        <f t="shared" si="14"/>
        <v>0</v>
      </c>
      <c r="BT20" s="73">
        <f t="shared" si="14"/>
        <v>0</v>
      </c>
      <c r="BU20" s="73">
        <f t="shared" si="14"/>
        <v>0</v>
      </c>
      <c r="BV20" s="73">
        <f t="shared" si="14"/>
        <v>0</v>
      </c>
      <c r="BW20" s="73">
        <f t="shared" si="14"/>
        <v>0</v>
      </c>
      <c r="BX20" s="73">
        <f t="shared" si="14"/>
        <v>0</v>
      </c>
      <c r="BY20" s="73">
        <f t="shared" si="14"/>
        <v>0</v>
      </c>
      <c r="BZ20" s="73">
        <f t="shared" si="14"/>
        <v>0</v>
      </c>
      <c r="CA20" s="73">
        <f t="shared" si="14"/>
        <v>0</v>
      </c>
      <c r="CB20" s="73">
        <f t="shared" si="14"/>
        <v>0</v>
      </c>
      <c r="CC20" s="73">
        <f t="shared" si="14"/>
        <v>0</v>
      </c>
      <c r="CD20" s="73">
        <f t="shared" si="14"/>
        <v>0</v>
      </c>
      <c r="CE20" s="73">
        <f t="shared" si="14"/>
        <v>0</v>
      </c>
      <c r="CF20" s="73">
        <f t="shared" si="14"/>
        <v>0</v>
      </c>
      <c r="CG20" s="73">
        <f t="shared" si="14"/>
        <v>0</v>
      </c>
      <c r="CH20" s="73">
        <f t="shared" si="14"/>
        <v>0</v>
      </c>
      <c r="CI20" s="73">
        <f t="shared" si="14"/>
        <v>0</v>
      </c>
      <c r="CJ20" s="73">
        <f t="shared" si="14"/>
        <v>0</v>
      </c>
      <c r="CK20" s="73">
        <f t="shared" si="14"/>
        <v>0</v>
      </c>
      <c r="CL20" s="73">
        <f t="shared" si="14"/>
        <v>0</v>
      </c>
      <c r="CM20" s="73">
        <f t="shared" si="14"/>
        <v>0</v>
      </c>
      <c r="CN20" s="73">
        <f t="shared" si="14"/>
        <v>0</v>
      </c>
      <c r="CO20" s="73">
        <f t="shared" si="14"/>
        <v>0</v>
      </c>
      <c r="CP20" s="73">
        <f t="shared" si="14"/>
        <v>0</v>
      </c>
      <c r="CQ20" s="73">
        <f t="shared" si="14"/>
        <v>0</v>
      </c>
      <c r="CR20" s="73">
        <f t="shared" si="14"/>
        <v>0</v>
      </c>
      <c r="CS20" s="73">
        <f t="shared" si="14"/>
        <v>0</v>
      </c>
      <c r="CT20" s="73">
        <f t="shared" si="14"/>
        <v>0</v>
      </c>
      <c r="CU20" s="73">
        <f t="shared" si="14"/>
        <v>0</v>
      </c>
      <c r="CV20" s="73">
        <f t="shared" si="14"/>
        <v>0</v>
      </c>
      <c r="CW20" s="73">
        <f t="shared" si="14"/>
        <v>0</v>
      </c>
      <c r="CX20" s="73">
        <f t="shared" si="14"/>
        <v>0</v>
      </c>
      <c r="CY20" s="73">
        <f t="shared" si="14"/>
        <v>0</v>
      </c>
      <c r="CZ20" s="73">
        <f t="shared" si="14"/>
        <v>0</v>
      </c>
      <c r="DA20" s="73">
        <f t="shared" si="14"/>
        <v>0</v>
      </c>
      <c r="DB20" s="73">
        <f t="shared" si="14"/>
        <v>0</v>
      </c>
      <c r="DC20" s="73">
        <f t="shared" ref="DC20:EB20" si="15">DC4*DC12/12</f>
        <v>0</v>
      </c>
      <c r="DD20" s="73">
        <f t="shared" si="15"/>
        <v>0</v>
      </c>
      <c r="DE20" s="73">
        <f t="shared" si="15"/>
        <v>0</v>
      </c>
      <c r="DF20" s="73">
        <f t="shared" si="15"/>
        <v>0</v>
      </c>
      <c r="DG20" s="73">
        <f t="shared" si="15"/>
        <v>0</v>
      </c>
      <c r="DH20" s="73">
        <f t="shared" si="15"/>
        <v>0</v>
      </c>
      <c r="DI20" s="73">
        <f t="shared" si="15"/>
        <v>0</v>
      </c>
      <c r="DJ20" s="73">
        <f t="shared" si="15"/>
        <v>0</v>
      </c>
      <c r="DK20" s="73">
        <f t="shared" si="15"/>
        <v>0</v>
      </c>
      <c r="DL20" s="73">
        <f t="shared" si="15"/>
        <v>0</v>
      </c>
      <c r="DM20" s="73">
        <f t="shared" si="15"/>
        <v>0</v>
      </c>
      <c r="DN20" s="73">
        <f t="shared" si="15"/>
        <v>0</v>
      </c>
      <c r="DO20" s="73">
        <f t="shared" si="15"/>
        <v>0</v>
      </c>
      <c r="DP20" s="73">
        <f t="shared" si="15"/>
        <v>0</v>
      </c>
      <c r="DQ20" s="73">
        <f t="shared" si="15"/>
        <v>0</v>
      </c>
      <c r="DR20" s="73">
        <f t="shared" si="15"/>
        <v>0</v>
      </c>
      <c r="DS20" s="73">
        <f t="shared" si="15"/>
        <v>0</v>
      </c>
      <c r="DT20" s="73">
        <f t="shared" si="15"/>
        <v>0</v>
      </c>
      <c r="DU20" s="73">
        <f t="shared" si="15"/>
        <v>0</v>
      </c>
      <c r="DV20" s="73">
        <f t="shared" si="15"/>
        <v>0</v>
      </c>
      <c r="DW20" s="73">
        <f t="shared" si="15"/>
        <v>0</v>
      </c>
      <c r="DX20" s="73">
        <f t="shared" si="15"/>
        <v>0</v>
      </c>
      <c r="DY20" s="73">
        <f t="shared" si="15"/>
        <v>0</v>
      </c>
      <c r="DZ20" s="73">
        <f t="shared" si="15"/>
        <v>0</v>
      </c>
      <c r="EA20" s="73">
        <f t="shared" si="15"/>
        <v>0</v>
      </c>
      <c r="EB20" s="73">
        <f t="shared" si="15"/>
        <v>0</v>
      </c>
      <c r="EC20" s="73">
        <f t="shared" ref="EC20:EP20" si="16">EC4*EC12/12</f>
        <v>0</v>
      </c>
      <c r="ED20" s="73">
        <f t="shared" si="16"/>
        <v>0</v>
      </c>
      <c r="EE20" s="73">
        <f t="shared" si="16"/>
        <v>0</v>
      </c>
      <c r="EF20" s="73">
        <f t="shared" si="16"/>
        <v>0</v>
      </c>
      <c r="EG20" s="73">
        <f t="shared" si="16"/>
        <v>0</v>
      </c>
      <c r="EH20" s="73">
        <f t="shared" si="16"/>
        <v>0</v>
      </c>
      <c r="EI20" s="73">
        <f t="shared" si="16"/>
        <v>0</v>
      </c>
      <c r="EJ20" s="73">
        <f t="shared" si="16"/>
        <v>0</v>
      </c>
      <c r="EK20" s="73">
        <f t="shared" si="16"/>
        <v>0</v>
      </c>
      <c r="EL20" s="73">
        <f t="shared" si="16"/>
        <v>0</v>
      </c>
      <c r="EM20" s="73">
        <f t="shared" si="16"/>
        <v>0</v>
      </c>
      <c r="EN20" s="73">
        <f t="shared" si="16"/>
        <v>0</v>
      </c>
      <c r="EO20" s="73">
        <f t="shared" si="16"/>
        <v>0</v>
      </c>
      <c r="EP20" s="73">
        <f t="shared" si="16"/>
        <v>0</v>
      </c>
    </row>
    <row r="21" spans="1:146" x14ac:dyDescent="0.3">
      <c r="A21" s="77" t="s">
        <v>69</v>
      </c>
      <c r="B21" s="73">
        <f t="shared" si="6"/>
        <v>0</v>
      </c>
      <c r="C21" s="73">
        <f t="shared" si="6"/>
        <v>0</v>
      </c>
      <c r="D21" s="73">
        <f t="shared" si="6"/>
        <v>0</v>
      </c>
      <c r="E21" s="73">
        <f t="shared" si="6"/>
        <v>0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ref="N21:Y21" si="17">N5*N13/12</f>
        <v>0</v>
      </c>
      <c r="O21" s="73">
        <f t="shared" si="17"/>
        <v>0</v>
      </c>
      <c r="P21" s="73">
        <f t="shared" si="17"/>
        <v>0</v>
      </c>
      <c r="Q21" s="73">
        <f t="shared" si="17"/>
        <v>0</v>
      </c>
      <c r="R21" s="73">
        <f t="shared" si="17"/>
        <v>0</v>
      </c>
      <c r="S21" s="73">
        <f t="shared" si="17"/>
        <v>0</v>
      </c>
      <c r="T21" s="73">
        <f t="shared" si="17"/>
        <v>0</v>
      </c>
      <c r="U21" s="73">
        <f t="shared" si="17"/>
        <v>0</v>
      </c>
      <c r="V21" s="73">
        <f t="shared" si="17"/>
        <v>0</v>
      </c>
      <c r="W21" s="73">
        <f t="shared" si="17"/>
        <v>0</v>
      </c>
      <c r="X21" s="73">
        <f t="shared" si="17"/>
        <v>0</v>
      </c>
      <c r="Y21" s="73">
        <f t="shared" si="17"/>
        <v>0</v>
      </c>
      <c r="Z21" s="73">
        <f t="shared" ref="Z21:BI21" si="18">Z5*Z13/12</f>
        <v>0</v>
      </c>
      <c r="AA21" s="73">
        <f t="shared" si="18"/>
        <v>0</v>
      </c>
      <c r="AB21" s="73">
        <f t="shared" si="18"/>
        <v>0</v>
      </c>
      <c r="AC21" s="73">
        <f t="shared" si="18"/>
        <v>0</v>
      </c>
      <c r="AD21" s="73">
        <f t="shared" si="18"/>
        <v>0</v>
      </c>
      <c r="AE21" s="73">
        <f t="shared" si="18"/>
        <v>0</v>
      </c>
      <c r="AF21" s="73">
        <f t="shared" si="18"/>
        <v>0</v>
      </c>
      <c r="AG21" s="73">
        <f t="shared" si="18"/>
        <v>0</v>
      </c>
      <c r="AH21" s="73">
        <f t="shared" si="18"/>
        <v>0</v>
      </c>
      <c r="AI21" s="73">
        <f t="shared" si="18"/>
        <v>0</v>
      </c>
      <c r="AJ21" s="73">
        <f t="shared" si="18"/>
        <v>0</v>
      </c>
      <c r="AK21" s="73">
        <f t="shared" si="18"/>
        <v>0</v>
      </c>
      <c r="AL21" s="73">
        <f t="shared" si="18"/>
        <v>0</v>
      </c>
      <c r="AM21" s="73">
        <f t="shared" si="18"/>
        <v>0</v>
      </c>
      <c r="AN21" s="73">
        <f t="shared" si="18"/>
        <v>0</v>
      </c>
      <c r="AO21" s="73">
        <f t="shared" si="18"/>
        <v>0</v>
      </c>
      <c r="AP21" s="73">
        <f t="shared" si="18"/>
        <v>0</v>
      </c>
      <c r="AQ21" s="73">
        <f t="shared" si="18"/>
        <v>0</v>
      </c>
      <c r="AR21" s="73">
        <f t="shared" si="18"/>
        <v>0</v>
      </c>
      <c r="AS21" s="73">
        <f t="shared" si="18"/>
        <v>0</v>
      </c>
      <c r="AT21" s="73">
        <f t="shared" si="18"/>
        <v>0</v>
      </c>
      <c r="AU21" s="73">
        <f t="shared" si="18"/>
        <v>0</v>
      </c>
      <c r="AV21" s="73">
        <f t="shared" si="18"/>
        <v>0</v>
      </c>
      <c r="AW21" s="73">
        <f t="shared" si="18"/>
        <v>0</v>
      </c>
      <c r="AX21" s="73">
        <f t="shared" si="18"/>
        <v>0</v>
      </c>
      <c r="AY21" s="73">
        <f t="shared" si="18"/>
        <v>0</v>
      </c>
      <c r="AZ21" s="73">
        <f t="shared" si="18"/>
        <v>0</v>
      </c>
      <c r="BA21" s="73">
        <f t="shared" si="18"/>
        <v>0</v>
      </c>
      <c r="BB21" s="73">
        <f t="shared" si="18"/>
        <v>0</v>
      </c>
      <c r="BC21" s="73">
        <f t="shared" si="18"/>
        <v>0</v>
      </c>
      <c r="BD21" s="73">
        <f t="shared" si="18"/>
        <v>0</v>
      </c>
      <c r="BE21" s="73">
        <f t="shared" si="18"/>
        <v>0</v>
      </c>
      <c r="BF21" s="73">
        <f t="shared" si="18"/>
        <v>0</v>
      </c>
      <c r="BG21" s="73">
        <f t="shared" si="18"/>
        <v>0</v>
      </c>
      <c r="BH21" s="73">
        <f t="shared" si="18"/>
        <v>0</v>
      </c>
      <c r="BI21" s="73">
        <f t="shared" si="18"/>
        <v>0</v>
      </c>
      <c r="BJ21" s="73">
        <f t="shared" ref="BJ21:DB21" si="19">BJ5*BJ13/12</f>
        <v>0</v>
      </c>
      <c r="BK21" s="73">
        <f t="shared" si="19"/>
        <v>0</v>
      </c>
      <c r="BL21" s="73">
        <f t="shared" si="19"/>
        <v>0</v>
      </c>
      <c r="BM21" s="73">
        <f t="shared" si="19"/>
        <v>0</v>
      </c>
      <c r="BN21" s="73">
        <f t="shared" si="19"/>
        <v>0</v>
      </c>
      <c r="BO21" s="73">
        <f t="shared" si="19"/>
        <v>0</v>
      </c>
      <c r="BP21" s="73">
        <f t="shared" si="19"/>
        <v>0</v>
      </c>
      <c r="BQ21" s="73">
        <f t="shared" si="19"/>
        <v>0</v>
      </c>
      <c r="BR21" s="73">
        <f t="shared" si="19"/>
        <v>0</v>
      </c>
      <c r="BS21" s="73">
        <f t="shared" si="19"/>
        <v>0</v>
      </c>
      <c r="BT21" s="73">
        <f t="shared" si="19"/>
        <v>0</v>
      </c>
      <c r="BU21" s="73">
        <f t="shared" si="19"/>
        <v>0</v>
      </c>
      <c r="BV21" s="73">
        <f t="shared" si="19"/>
        <v>0</v>
      </c>
      <c r="BW21" s="73">
        <f t="shared" si="19"/>
        <v>0</v>
      </c>
      <c r="BX21" s="73">
        <f t="shared" si="19"/>
        <v>0</v>
      </c>
      <c r="BY21" s="73">
        <f t="shared" si="19"/>
        <v>0</v>
      </c>
      <c r="BZ21" s="73">
        <f t="shared" si="19"/>
        <v>0</v>
      </c>
      <c r="CA21" s="73">
        <f t="shared" si="19"/>
        <v>0</v>
      </c>
      <c r="CB21" s="73">
        <f t="shared" si="19"/>
        <v>0</v>
      </c>
      <c r="CC21" s="73">
        <f t="shared" si="19"/>
        <v>0</v>
      </c>
      <c r="CD21" s="73">
        <f t="shared" si="19"/>
        <v>0</v>
      </c>
      <c r="CE21" s="73">
        <f t="shared" si="19"/>
        <v>0</v>
      </c>
      <c r="CF21" s="73">
        <f t="shared" si="19"/>
        <v>0</v>
      </c>
      <c r="CG21" s="73">
        <f t="shared" si="19"/>
        <v>0</v>
      </c>
      <c r="CH21" s="73">
        <f t="shared" si="19"/>
        <v>0</v>
      </c>
      <c r="CI21" s="73">
        <f t="shared" si="19"/>
        <v>0</v>
      </c>
      <c r="CJ21" s="73">
        <f t="shared" si="19"/>
        <v>0</v>
      </c>
      <c r="CK21" s="73">
        <f t="shared" si="19"/>
        <v>0</v>
      </c>
      <c r="CL21" s="73">
        <f t="shared" si="19"/>
        <v>0</v>
      </c>
      <c r="CM21" s="73">
        <f t="shared" si="19"/>
        <v>0</v>
      </c>
      <c r="CN21" s="73">
        <f t="shared" si="19"/>
        <v>0</v>
      </c>
      <c r="CO21" s="73">
        <f t="shared" si="19"/>
        <v>0</v>
      </c>
      <c r="CP21" s="73">
        <f t="shared" si="19"/>
        <v>0</v>
      </c>
      <c r="CQ21" s="73">
        <f t="shared" si="19"/>
        <v>0</v>
      </c>
      <c r="CR21" s="73">
        <f t="shared" si="19"/>
        <v>0</v>
      </c>
      <c r="CS21" s="73">
        <f t="shared" si="19"/>
        <v>0</v>
      </c>
      <c r="CT21" s="73">
        <f t="shared" si="19"/>
        <v>0</v>
      </c>
      <c r="CU21" s="73">
        <f t="shared" si="19"/>
        <v>0</v>
      </c>
      <c r="CV21" s="73">
        <f t="shared" si="19"/>
        <v>0</v>
      </c>
      <c r="CW21" s="73">
        <f t="shared" si="19"/>
        <v>0</v>
      </c>
      <c r="CX21" s="73">
        <f t="shared" si="19"/>
        <v>0</v>
      </c>
      <c r="CY21" s="73">
        <f t="shared" si="19"/>
        <v>0</v>
      </c>
      <c r="CZ21" s="73">
        <f t="shared" si="19"/>
        <v>0</v>
      </c>
      <c r="DA21" s="73">
        <f t="shared" si="19"/>
        <v>0</v>
      </c>
      <c r="DB21" s="73">
        <f t="shared" si="19"/>
        <v>0</v>
      </c>
      <c r="DC21" s="73">
        <f t="shared" ref="DC21:EB21" si="20">DC5*DC13/12</f>
        <v>0</v>
      </c>
      <c r="DD21" s="73">
        <f t="shared" si="20"/>
        <v>0</v>
      </c>
      <c r="DE21" s="73">
        <f t="shared" si="20"/>
        <v>0</v>
      </c>
      <c r="DF21" s="73">
        <f t="shared" si="20"/>
        <v>0</v>
      </c>
      <c r="DG21" s="73">
        <f t="shared" si="20"/>
        <v>0</v>
      </c>
      <c r="DH21" s="73">
        <f t="shared" si="20"/>
        <v>0</v>
      </c>
      <c r="DI21" s="73">
        <f t="shared" si="20"/>
        <v>0</v>
      </c>
      <c r="DJ21" s="73">
        <f t="shared" si="20"/>
        <v>0</v>
      </c>
      <c r="DK21" s="73">
        <f t="shared" si="20"/>
        <v>0</v>
      </c>
      <c r="DL21" s="73">
        <f t="shared" si="20"/>
        <v>0</v>
      </c>
      <c r="DM21" s="73">
        <f t="shared" si="20"/>
        <v>0</v>
      </c>
      <c r="DN21" s="73">
        <f t="shared" si="20"/>
        <v>0</v>
      </c>
      <c r="DO21" s="73">
        <f t="shared" si="20"/>
        <v>0</v>
      </c>
      <c r="DP21" s="73">
        <f t="shared" si="20"/>
        <v>0</v>
      </c>
      <c r="DQ21" s="73">
        <f t="shared" si="20"/>
        <v>0</v>
      </c>
      <c r="DR21" s="73">
        <f t="shared" si="20"/>
        <v>0</v>
      </c>
      <c r="DS21" s="73">
        <f t="shared" si="20"/>
        <v>0</v>
      </c>
      <c r="DT21" s="73">
        <f t="shared" si="20"/>
        <v>0</v>
      </c>
      <c r="DU21" s="73">
        <f t="shared" si="20"/>
        <v>0</v>
      </c>
      <c r="DV21" s="73">
        <f t="shared" si="20"/>
        <v>0</v>
      </c>
      <c r="DW21" s="73">
        <f t="shared" si="20"/>
        <v>0</v>
      </c>
      <c r="DX21" s="73">
        <f t="shared" si="20"/>
        <v>0</v>
      </c>
      <c r="DY21" s="73">
        <f t="shared" si="20"/>
        <v>0</v>
      </c>
      <c r="DZ21" s="73">
        <f t="shared" si="20"/>
        <v>0</v>
      </c>
      <c r="EA21" s="73">
        <f t="shared" si="20"/>
        <v>0</v>
      </c>
      <c r="EB21" s="73">
        <f t="shared" si="20"/>
        <v>0</v>
      </c>
      <c r="EC21" s="73">
        <f t="shared" ref="EC21:EP21" si="21">EC5*EC13/12</f>
        <v>0</v>
      </c>
      <c r="ED21" s="73">
        <f t="shared" si="21"/>
        <v>0</v>
      </c>
      <c r="EE21" s="73">
        <f t="shared" si="21"/>
        <v>0</v>
      </c>
      <c r="EF21" s="73">
        <f t="shared" si="21"/>
        <v>0</v>
      </c>
      <c r="EG21" s="73">
        <f t="shared" si="21"/>
        <v>0</v>
      </c>
      <c r="EH21" s="73">
        <f t="shared" si="21"/>
        <v>0</v>
      </c>
      <c r="EI21" s="73">
        <f t="shared" si="21"/>
        <v>0</v>
      </c>
      <c r="EJ21" s="73">
        <f t="shared" si="21"/>
        <v>0</v>
      </c>
      <c r="EK21" s="73">
        <f t="shared" si="21"/>
        <v>0</v>
      </c>
      <c r="EL21" s="73">
        <f t="shared" si="21"/>
        <v>0</v>
      </c>
      <c r="EM21" s="73">
        <f t="shared" si="21"/>
        <v>0</v>
      </c>
      <c r="EN21" s="73">
        <f t="shared" si="21"/>
        <v>0</v>
      </c>
      <c r="EO21" s="73">
        <f t="shared" si="21"/>
        <v>0</v>
      </c>
      <c r="EP21" s="73">
        <f t="shared" si="21"/>
        <v>0</v>
      </c>
    </row>
    <row r="22" spans="1:146" x14ac:dyDescent="0.3">
      <c r="A22" s="77" t="s">
        <v>70</v>
      </c>
      <c r="B22" s="73">
        <f t="shared" si="6"/>
        <v>0</v>
      </c>
      <c r="C22" s="73">
        <f t="shared" si="6"/>
        <v>0</v>
      </c>
      <c r="D22" s="73">
        <f t="shared" si="6"/>
        <v>0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Y22" si="22">N6*N14/12</f>
        <v>0</v>
      </c>
      <c r="O22" s="73">
        <f t="shared" si="22"/>
        <v>0</v>
      </c>
      <c r="P22" s="73">
        <f t="shared" si="22"/>
        <v>0</v>
      </c>
      <c r="Q22" s="73">
        <f t="shared" si="22"/>
        <v>0</v>
      </c>
      <c r="R22" s="73">
        <f t="shared" si="22"/>
        <v>0</v>
      </c>
      <c r="S22" s="73">
        <f t="shared" si="22"/>
        <v>0</v>
      </c>
      <c r="T22" s="73">
        <f t="shared" si="22"/>
        <v>0</v>
      </c>
      <c r="U22" s="73">
        <f t="shared" si="22"/>
        <v>0</v>
      </c>
      <c r="V22" s="73">
        <f t="shared" si="22"/>
        <v>0</v>
      </c>
      <c r="W22" s="73">
        <f t="shared" si="22"/>
        <v>0</v>
      </c>
      <c r="X22" s="73">
        <f t="shared" si="22"/>
        <v>0</v>
      </c>
      <c r="Y22" s="73">
        <f t="shared" si="22"/>
        <v>0</v>
      </c>
      <c r="Z22" s="73">
        <f t="shared" ref="Z22:BI22" si="23">Z6*Z14/12</f>
        <v>0</v>
      </c>
      <c r="AA22" s="73">
        <f t="shared" si="23"/>
        <v>0</v>
      </c>
      <c r="AB22" s="73">
        <f t="shared" si="23"/>
        <v>0</v>
      </c>
      <c r="AC22" s="73">
        <f t="shared" si="23"/>
        <v>0</v>
      </c>
      <c r="AD22" s="73">
        <f t="shared" si="23"/>
        <v>0</v>
      </c>
      <c r="AE22" s="73">
        <f t="shared" si="23"/>
        <v>0</v>
      </c>
      <c r="AF22" s="73">
        <f t="shared" si="23"/>
        <v>0</v>
      </c>
      <c r="AG22" s="73">
        <f t="shared" si="23"/>
        <v>0</v>
      </c>
      <c r="AH22" s="73">
        <f t="shared" si="23"/>
        <v>0</v>
      </c>
      <c r="AI22" s="73">
        <f t="shared" si="23"/>
        <v>0</v>
      </c>
      <c r="AJ22" s="73">
        <f t="shared" si="23"/>
        <v>0</v>
      </c>
      <c r="AK22" s="73">
        <f t="shared" si="23"/>
        <v>0</v>
      </c>
      <c r="AL22" s="73">
        <f t="shared" si="23"/>
        <v>0</v>
      </c>
      <c r="AM22" s="73">
        <f t="shared" si="23"/>
        <v>0</v>
      </c>
      <c r="AN22" s="73">
        <f t="shared" si="23"/>
        <v>0</v>
      </c>
      <c r="AO22" s="73">
        <f t="shared" si="23"/>
        <v>0</v>
      </c>
      <c r="AP22" s="73">
        <f t="shared" si="23"/>
        <v>0</v>
      </c>
      <c r="AQ22" s="73">
        <f t="shared" si="23"/>
        <v>0</v>
      </c>
      <c r="AR22" s="73">
        <f t="shared" si="23"/>
        <v>0</v>
      </c>
      <c r="AS22" s="73">
        <f t="shared" si="23"/>
        <v>0</v>
      </c>
      <c r="AT22" s="73">
        <f t="shared" si="23"/>
        <v>0</v>
      </c>
      <c r="AU22" s="73">
        <f t="shared" si="23"/>
        <v>0</v>
      </c>
      <c r="AV22" s="73">
        <f t="shared" si="23"/>
        <v>0</v>
      </c>
      <c r="AW22" s="73">
        <f t="shared" si="23"/>
        <v>0</v>
      </c>
      <c r="AX22" s="73">
        <f t="shared" si="23"/>
        <v>0</v>
      </c>
      <c r="AY22" s="73">
        <f t="shared" si="23"/>
        <v>0</v>
      </c>
      <c r="AZ22" s="73">
        <f t="shared" si="23"/>
        <v>0</v>
      </c>
      <c r="BA22" s="73">
        <f t="shared" si="23"/>
        <v>0</v>
      </c>
      <c r="BB22" s="73">
        <f t="shared" si="23"/>
        <v>0</v>
      </c>
      <c r="BC22" s="73">
        <f t="shared" si="23"/>
        <v>0</v>
      </c>
      <c r="BD22" s="73">
        <f t="shared" si="23"/>
        <v>0</v>
      </c>
      <c r="BE22" s="73">
        <f t="shared" si="23"/>
        <v>0</v>
      </c>
      <c r="BF22" s="73">
        <f t="shared" si="23"/>
        <v>0</v>
      </c>
      <c r="BG22" s="73">
        <f t="shared" si="23"/>
        <v>0</v>
      </c>
      <c r="BH22" s="73">
        <f t="shared" si="23"/>
        <v>0</v>
      </c>
      <c r="BI22" s="73">
        <f t="shared" si="23"/>
        <v>0</v>
      </c>
      <c r="BJ22" s="73">
        <f t="shared" ref="BJ22:DB22" si="24">BJ6*BJ14/12</f>
        <v>0</v>
      </c>
      <c r="BK22" s="73">
        <f t="shared" si="24"/>
        <v>0</v>
      </c>
      <c r="BL22" s="73">
        <f t="shared" si="24"/>
        <v>0</v>
      </c>
      <c r="BM22" s="73">
        <f t="shared" si="24"/>
        <v>0</v>
      </c>
      <c r="BN22" s="73">
        <f t="shared" si="24"/>
        <v>0</v>
      </c>
      <c r="BO22" s="73">
        <f t="shared" si="24"/>
        <v>0</v>
      </c>
      <c r="BP22" s="73">
        <f t="shared" si="24"/>
        <v>0</v>
      </c>
      <c r="BQ22" s="73">
        <f t="shared" si="24"/>
        <v>0</v>
      </c>
      <c r="BR22" s="73">
        <f t="shared" si="24"/>
        <v>0</v>
      </c>
      <c r="BS22" s="73">
        <f t="shared" si="24"/>
        <v>0</v>
      </c>
      <c r="BT22" s="73">
        <f t="shared" si="24"/>
        <v>0</v>
      </c>
      <c r="BU22" s="73">
        <f t="shared" si="24"/>
        <v>0</v>
      </c>
      <c r="BV22" s="73">
        <f t="shared" si="24"/>
        <v>0</v>
      </c>
      <c r="BW22" s="73">
        <f t="shared" si="24"/>
        <v>0</v>
      </c>
      <c r="BX22" s="73">
        <f t="shared" si="24"/>
        <v>0</v>
      </c>
      <c r="BY22" s="73">
        <f t="shared" si="24"/>
        <v>0</v>
      </c>
      <c r="BZ22" s="73">
        <f t="shared" si="24"/>
        <v>0</v>
      </c>
      <c r="CA22" s="73">
        <f t="shared" si="24"/>
        <v>0</v>
      </c>
      <c r="CB22" s="73">
        <f t="shared" si="24"/>
        <v>0</v>
      </c>
      <c r="CC22" s="73">
        <f t="shared" si="24"/>
        <v>0</v>
      </c>
      <c r="CD22" s="73">
        <f t="shared" si="24"/>
        <v>0</v>
      </c>
      <c r="CE22" s="73">
        <f t="shared" si="24"/>
        <v>0</v>
      </c>
      <c r="CF22" s="73">
        <f t="shared" si="24"/>
        <v>0</v>
      </c>
      <c r="CG22" s="73">
        <f t="shared" si="24"/>
        <v>0</v>
      </c>
      <c r="CH22" s="73">
        <f t="shared" si="24"/>
        <v>0</v>
      </c>
      <c r="CI22" s="73">
        <f t="shared" si="24"/>
        <v>0</v>
      </c>
      <c r="CJ22" s="73">
        <f t="shared" si="24"/>
        <v>0</v>
      </c>
      <c r="CK22" s="73">
        <f t="shared" si="24"/>
        <v>0</v>
      </c>
      <c r="CL22" s="73">
        <f t="shared" si="24"/>
        <v>0</v>
      </c>
      <c r="CM22" s="73">
        <f t="shared" si="24"/>
        <v>0</v>
      </c>
      <c r="CN22" s="73">
        <f t="shared" si="24"/>
        <v>0</v>
      </c>
      <c r="CO22" s="73">
        <f t="shared" si="24"/>
        <v>0</v>
      </c>
      <c r="CP22" s="73">
        <f t="shared" si="24"/>
        <v>0</v>
      </c>
      <c r="CQ22" s="73">
        <f t="shared" si="24"/>
        <v>0</v>
      </c>
      <c r="CR22" s="73">
        <f t="shared" si="24"/>
        <v>0</v>
      </c>
      <c r="CS22" s="73">
        <f t="shared" si="24"/>
        <v>0</v>
      </c>
      <c r="CT22" s="73">
        <f t="shared" si="24"/>
        <v>0</v>
      </c>
      <c r="CU22" s="73">
        <f t="shared" si="24"/>
        <v>0</v>
      </c>
      <c r="CV22" s="73">
        <f t="shared" si="24"/>
        <v>0</v>
      </c>
      <c r="CW22" s="73">
        <f t="shared" si="24"/>
        <v>0</v>
      </c>
      <c r="CX22" s="73">
        <f t="shared" si="24"/>
        <v>0</v>
      </c>
      <c r="CY22" s="73">
        <f t="shared" si="24"/>
        <v>0</v>
      </c>
      <c r="CZ22" s="73">
        <f t="shared" si="24"/>
        <v>0</v>
      </c>
      <c r="DA22" s="73">
        <f t="shared" si="24"/>
        <v>0</v>
      </c>
      <c r="DB22" s="73">
        <f t="shared" si="24"/>
        <v>0</v>
      </c>
      <c r="DC22" s="73">
        <f t="shared" ref="DC22:EB22" si="25">DC6*DC14/12</f>
        <v>0</v>
      </c>
      <c r="DD22" s="73">
        <f t="shared" si="25"/>
        <v>0</v>
      </c>
      <c r="DE22" s="73">
        <f t="shared" si="25"/>
        <v>0</v>
      </c>
      <c r="DF22" s="73">
        <f t="shared" si="25"/>
        <v>0</v>
      </c>
      <c r="DG22" s="73">
        <f t="shared" si="25"/>
        <v>0</v>
      </c>
      <c r="DH22" s="73">
        <f t="shared" si="25"/>
        <v>0</v>
      </c>
      <c r="DI22" s="73">
        <f t="shared" si="25"/>
        <v>0</v>
      </c>
      <c r="DJ22" s="73">
        <f t="shared" si="25"/>
        <v>0</v>
      </c>
      <c r="DK22" s="73">
        <f t="shared" si="25"/>
        <v>0</v>
      </c>
      <c r="DL22" s="73">
        <f t="shared" si="25"/>
        <v>0</v>
      </c>
      <c r="DM22" s="73">
        <f t="shared" si="25"/>
        <v>0</v>
      </c>
      <c r="DN22" s="73">
        <f t="shared" si="25"/>
        <v>0</v>
      </c>
      <c r="DO22" s="73">
        <f t="shared" si="25"/>
        <v>0</v>
      </c>
      <c r="DP22" s="73">
        <f t="shared" si="25"/>
        <v>0</v>
      </c>
      <c r="DQ22" s="73">
        <f t="shared" si="25"/>
        <v>0</v>
      </c>
      <c r="DR22" s="73">
        <f t="shared" si="25"/>
        <v>0</v>
      </c>
      <c r="DS22" s="73">
        <f t="shared" si="25"/>
        <v>0</v>
      </c>
      <c r="DT22" s="73">
        <f t="shared" si="25"/>
        <v>0</v>
      </c>
      <c r="DU22" s="73">
        <f t="shared" si="25"/>
        <v>0</v>
      </c>
      <c r="DV22" s="73">
        <f t="shared" si="25"/>
        <v>0</v>
      </c>
      <c r="DW22" s="73">
        <f t="shared" si="25"/>
        <v>0</v>
      </c>
      <c r="DX22" s="73">
        <f t="shared" si="25"/>
        <v>0</v>
      </c>
      <c r="DY22" s="73">
        <f t="shared" si="25"/>
        <v>0</v>
      </c>
      <c r="DZ22" s="73">
        <f t="shared" si="25"/>
        <v>0</v>
      </c>
      <c r="EA22" s="73">
        <f t="shared" si="25"/>
        <v>0</v>
      </c>
      <c r="EB22" s="73">
        <f t="shared" si="25"/>
        <v>0</v>
      </c>
      <c r="EC22" s="73">
        <f t="shared" ref="EC22:EP22" si="26">EC6*EC14/12</f>
        <v>0</v>
      </c>
      <c r="ED22" s="73">
        <f t="shared" si="26"/>
        <v>0</v>
      </c>
      <c r="EE22" s="73">
        <f t="shared" si="26"/>
        <v>0</v>
      </c>
      <c r="EF22" s="73">
        <f t="shared" si="26"/>
        <v>0</v>
      </c>
      <c r="EG22" s="73">
        <f t="shared" si="26"/>
        <v>0</v>
      </c>
      <c r="EH22" s="73">
        <f t="shared" si="26"/>
        <v>0</v>
      </c>
      <c r="EI22" s="73">
        <f t="shared" si="26"/>
        <v>0</v>
      </c>
      <c r="EJ22" s="73">
        <f t="shared" si="26"/>
        <v>0</v>
      </c>
      <c r="EK22" s="73">
        <f t="shared" si="26"/>
        <v>0</v>
      </c>
      <c r="EL22" s="73">
        <f t="shared" si="26"/>
        <v>0</v>
      </c>
      <c r="EM22" s="73">
        <f t="shared" si="26"/>
        <v>0</v>
      </c>
      <c r="EN22" s="73">
        <f t="shared" si="26"/>
        <v>0</v>
      </c>
      <c r="EO22" s="73">
        <f t="shared" si="26"/>
        <v>0</v>
      </c>
      <c r="EP22" s="73">
        <f t="shared" si="26"/>
        <v>0</v>
      </c>
    </row>
    <row r="23" spans="1:146" x14ac:dyDescent="0.3">
      <c r="A23" s="77" t="s">
        <v>71</v>
      </c>
      <c r="B23" s="73">
        <f t="shared" si="6"/>
        <v>0</v>
      </c>
      <c r="C23" s="73">
        <f t="shared" si="6"/>
        <v>0</v>
      </c>
      <c r="D23" s="73">
        <f t="shared" si="6"/>
        <v>0</v>
      </c>
      <c r="E23" s="73">
        <f t="shared" si="6"/>
        <v>0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Y23" si="27">N7*N15/12</f>
        <v>0</v>
      </c>
      <c r="O23" s="73">
        <f t="shared" si="27"/>
        <v>0</v>
      </c>
      <c r="P23" s="73">
        <f t="shared" si="27"/>
        <v>0</v>
      </c>
      <c r="Q23" s="73">
        <f t="shared" si="27"/>
        <v>0</v>
      </c>
      <c r="R23" s="73">
        <f t="shared" si="27"/>
        <v>0</v>
      </c>
      <c r="S23" s="73">
        <f t="shared" si="27"/>
        <v>0</v>
      </c>
      <c r="T23" s="73">
        <f t="shared" si="27"/>
        <v>0</v>
      </c>
      <c r="U23" s="73">
        <f t="shared" si="27"/>
        <v>0</v>
      </c>
      <c r="V23" s="73">
        <f t="shared" si="27"/>
        <v>0</v>
      </c>
      <c r="W23" s="73">
        <f t="shared" si="27"/>
        <v>0</v>
      </c>
      <c r="X23" s="73">
        <f t="shared" si="27"/>
        <v>0</v>
      </c>
      <c r="Y23" s="73">
        <f t="shared" si="27"/>
        <v>0</v>
      </c>
      <c r="Z23" s="73">
        <f t="shared" ref="Z23:BI23" si="28">Z7*Z15/12</f>
        <v>0</v>
      </c>
      <c r="AA23" s="73">
        <f t="shared" si="28"/>
        <v>0</v>
      </c>
      <c r="AB23" s="73">
        <f t="shared" si="28"/>
        <v>0</v>
      </c>
      <c r="AC23" s="73">
        <f t="shared" si="28"/>
        <v>0</v>
      </c>
      <c r="AD23" s="73">
        <f t="shared" si="28"/>
        <v>0</v>
      </c>
      <c r="AE23" s="73">
        <f t="shared" si="28"/>
        <v>0</v>
      </c>
      <c r="AF23" s="73">
        <f t="shared" si="28"/>
        <v>0</v>
      </c>
      <c r="AG23" s="73">
        <f t="shared" si="28"/>
        <v>0</v>
      </c>
      <c r="AH23" s="73">
        <f t="shared" si="28"/>
        <v>0</v>
      </c>
      <c r="AI23" s="73">
        <f t="shared" si="28"/>
        <v>0</v>
      </c>
      <c r="AJ23" s="73">
        <f t="shared" si="28"/>
        <v>0</v>
      </c>
      <c r="AK23" s="73">
        <f t="shared" si="28"/>
        <v>0</v>
      </c>
      <c r="AL23" s="73">
        <f t="shared" si="28"/>
        <v>0</v>
      </c>
      <c r="AM23" s="73">
        <f t="shared" si="28"/>
        <v>0</v>
      </c>
      <c r="AN23" s="73">
        <f t="shared" si="28"/>
        <v>0</v>
      </c>
      <c r="AO23" s="73">
        <f t="shared" si="28"/>
        <v>0</v>
      </c>
      <c r="AP23" s="73">
        <f t="shared" si="28"/>
        <v>0</v>
      </c>
      <c r="AQ23" s="73">
        <f t="shared" si="28"/>
        <v>0</v>
      </c>
      <c r="AR23" s="73">
        <f t="shared" si="28"/>
        <v>0</v>
      </c>
      <c r="AS23" s="73">
        <f t="shared" si="28"/>
        <v>0</v>
      </c>
      <c r="AT23" s="73">
        <f t="shared" si="28"/>
        <v>0</v>
      </c>
      <c r="AU23" s="73">
        <f t="shared" si="28"/>
        <v>0</v>
      </c>
      <c r="AV23" s="73">
        <f t="shared" si="28"/>
        <v>0</v>
      </c>
      <c r="AW23" s="73">
        <f t="shared" si="28"/>
        <v>0</v>
      </c>
      <c r="AX23" s="73">
        <f t="shared" si="28"/>
        <v>0</v>
      </c>
      <c r="AY23" s="73">
        <f t="shared" si="28"/>
        <v>0</v>
      </c>
      <c r="AZ23" s="73">
        <f t="shared" si="28"/>
        <v>0</v>
      </c>
      <c r="BA23" s="73">
        <f t="shared" si="28"/>
        <v>0</v>
      </c>
      <c r="BB23" s="73">
        <f t="shared" si="28"/>
        <v>0</v>
      </c>
      <c r="BC23" s="73">
        <f t="shared" si="28"/>
        <v>0</v>
      </c>
      <c r="BD23" s="73">
        <f t="shared" si="28"/>
        <v>0</v>
      </c>
      <c r="BE23" s="73">
        <f t="shared" si="28"/>
        <v>0</v>
      </c>
      <c r="BF23" s="73">
        <f t="shared" si="28"/>
        <v>0</v>
      </c>
      <c r="BG23" s="73">
        <f t="shared" si="28"/>
        <v>0</v>
      </c>
      <c r="BH23" s="73">
        <f t="shared" si="28"/>
        <v>0</v>
      </c>
      <c r="BI23" s="73">
        <f t="shared" si="28"/>
        <v>0</v>
      </c>
      <c r="BJ23" s="73">
        <f t="shared" ref="BJ23:DB23" si="29">BJ7*BJ15/12</f>
        <v>0</v>
      </c>
      <c r="BK23" s="73">
        <f t="shared" si="29"/>
        <v>0</v>
      </c>
      <c r="BL23" s="73">
        <f t="shared" si="29"/>
        <v>0</v>
      </c>
      <c r="BM23" s="73">
        <f t="shared" si="29"/>
        <v>0</v>
      </c>
      <c r="BN23" s="73">
        <f t="shared" si="29"/>
        <v>0</v>
      </c>
      <c r="BO23" s="73">
        <f t="shared" si="29"/>
        <v>0</v>
      </c>
      <c r="BP23" s="73">
        <f t="shared" si="29"/>
        <v>0</v>
      </c>
      <c r="BQ23" s="73">
        <f t="shared" si="29"/>
        <v>0</v>
      </c>
      <c r="BR23" s="73">
        <f t="shared" si="29"/>
        <v>0</v>
      </c>
      <c r="BS23" s="73">
        <f t="shared" si="29"/>
        <v>0</v>
      </c>
      <c r="BT23" s="73">
        <f t="shared" si="29"/>
        <v>0</v>
      </c>
      <c r="BU23" s="73">
        <f t="shared" si="29"/>
        <v>0</v>
      </c>
      <c r="BV23" s="73">
        <f t="shared" si="29"/>
        <v>0</v>
      </c>
      <c r="BW23" s="73">
        <f t="shared" si="29"/>
        <v>0</v>
      </c>
      <c r="BX23" s="73">
        <f t="shared" si="29"/>
        <v>0</v>
      </c>
      <c r="BY23" s="73">
        <f t="shared" si="29"/>
        <v>0</v>
      </c>
      <c r="BZ23" s="73">
        <f t="shared" si="29"/>
        <v>0</v>
      </c>
      <c r="CA23" s="73">
        <f t="shared" si="29"/>
        <v>0</v>
      </c>
      <c r="CB23" s="73">
        <f t="shared" si="29"/>
        <v>0</v>
      </c>
      <c r="CC23" s="73">
        <f t="shared" si="29"/>
        <v>0</v>
      </c>
      <c r="CD23" s="73">
        <f t="shared" si="29"/>
        <v>0</v>
      </c>
      <c r="CE23" s="73">
        <f t="shared" si="29"/>
        <v>0</v>
      </c>
      <c r="CF23" s="73">
        <f t="shared" si="29"/>
        <v>0</v>
      </c>
      <c r="CG23" s="73">
        <f t="shared" si="29"/>
        <v>0</v>
      </c>
      <c r="CH23" s="73">
        <f t="shared" si="29"/>
        <v>0</v>
      </c>
      <c r="CI23" s="73">
        <f t="shared" si="29"/>
        <v>0</v>
      </c>
      <c r="CJ23" s="73">
        <f t="shared" si="29"/>
        <v>0</v>
      </c>
      <c r="CK23" s="73">
        <f t="shared" si="29"/>
        <v>0</v>
      </c>
      <c r="CL23" s="73">
        <f t="shared" si="29"/>
        <v>0</v>
      </c>
      <c r="CM23" s="73">
        <f t="shared" si="29"/>
        <v>0</v>
      </c>
      <c r="CN23" s="73">
        <f t="shared" si="29"/>
        <v>0</v>
      </c>
      <c r="CO23" s="73">
        <f t="shared" si="29"/>
        <v>0</v>
      </c>
      <c r="CP23" s="73">
        <f t="shared" si="29"/>
        <v>0</v>
      </c>
      <c r="CQ23" s="73">
        <f t="shared" si="29"/>
        <v>0</v>
      </c>
      <c r="CR23" s="73">
        <f t="shared" si="29"/>
        <v>0</v>
      </c>
      <c r="CS23" s="73">
        <f t="shared" si="29"/>
        <v>0</v>
      </c>
      <c r="CT23" s="73">
        <f t="shared" si="29"/>
        <v>0</v>
      </c>
      <c r="CU23" s="73">
        <f t="shared" si="29"/>
        <v>0</v>
      </c>
      <c r="CV23" s="73">
        <f t="shared" si="29"/>
        <v>0</v>
      </c>
      <c r="CW23" s="73">
        <f t="shared" si="29"/>
        <v>0</v>
      </c>
      <c r="CX23" s="73">
        <f t="shared" si="29"/>
        <v>0</v>
      </c>
      <c r="CY23" s="73">
        <f t="shared" si="29"/>
        <v>0</v>
      </c>
      <c r="CZ23" s="73">
        <f t="shared" si="29"/>
        <v>0</v>
      </c>
      <c r="DA23" s="73">
        <f t="shared" si="29"/>
        <v>0</v>
      </c>
      <c r="DB23" s="73">
        <f t="shared" si="29"/>
        <v>0</v>
      </c>
      <c r="DC23" s="73">
        <f t="shared" ref="DC23:EB23" si="30">DC7*DC15/12</f>
        <v>0</v>
      </c>
      <c r="DD23" s="73">
        <f t="shared" si="30"/>
        <v>0</v>
      </c>
      <c r="DE23" s="73">
        <f t="shared" si="30"/>
        <v>0</v>
      </c>
      <c r="DF23" s="73">
        <f t="shared" si="30"/>
        <v>0</v>
      </c>
      <c r="DG23" s="73">
        <f t="shared" si="30"/>
        <v>0</v>
      </c>
      <c r="DH23" s="73">
        <f t="shared" si="30"/>
        <v>0</v>
      </c>
      <c r="DI23" s="73">
        <f t="shared" si="30"/>
        <v>0</v>
      </c>
      <c r="DJ23" s="73">
        <f t="shared" si="30"/>
        <v>0</v>
      </c>
      <c r="DK23" s="73">
        <f t="shared" si="30"/>
        <v>0</v>
      </c>
      <c r="DL23" s="73">
        <f t="shared" si="30"/>
        <v>0</v>
      </c>
      <c r="DM23" s="73">
        <f t="shared" si="30"/>
        <v>0</v>
      </c>
      <c r="DN23" s="73">
        <f t="shared" si="30"/>
        <v>0</v>
      </c>
      <c r="DO23" s="73">
        <f t="shared" si="30"/>
        <v>0</v>
      </c>
      <c r="DP23" s="73">
        <f t="shared" si="30"/>
        <v>0</v>
      </c>
      <c r="DQ23" s="73">
        <f t="shared" si="30"/>
        <v>0</v>
      </c>
      <c r="DR23" s="73">
        <f t="shared" si="30"/>
        <v>0</v>
      </c>
      <c r="DS23" s="73">
        <f t="shared" si="30"/>
        <v>0</v>
      </c>
      <c r="DT23" s="73">
        <f t="shared" si="30"/>
        <v>0</v>
      </c>
      <c r="DU23" s="73">
        <f t="shared" si="30"/>
        <v>0</v>
      </c>
      <c r="DV23" s="73">
        <f t="shared" si="30"/>
        <v>0</v>
      </c>
      <c r="DW23" s="73">
        <f t="shared" si="30"/>
        <v>0</v>
      </c>
      <c r="DX23" s="73">
        <f t="shared" si="30"/>
        <v>0</v>
      </c>
      <c r="DY23" s="73">
        <f t="shared" si="30"/>
        <v>0</v>
      </c>
      <c r="DZ23" s="73">
        <f t="shared" si="30"/>
        <v>0</v>
      </c>
      <c r="EA23" s="73">
        <f t="shared" si="30"/>
        <v>0</v>
      </c>
      <c r="EB23" s="73">
        <f t="shared" si="30"/>
        <v>0</v>
      </c>
      <c r="EC23" s="73">
        <f t="shared" ref="EC23:EP23" si="31">EC7*EC15/12</f>
        <v>0</v>
      </c>
      <c r="ED23" s="73">
        <f t="shared" si="31"/>
        <v>0</v>
      </c>
      <c r="EE23" s="73">
        <f t="shared" si="31"/>
        <v>0</v>
      </c>
      <c r="EF23" s="73">
        <f t="shared" si="31"/>
        <v>0</v>
      </c>
      <c r="EG23" s="73">
        <f t="shared" si="31"/>
        <v>0</v>
      </c>
      <c r="EH23" s="73">
        <f t="shared" si="31"/>
        <v>0</v>
      </c>
      <c r="EI23" s="73">
        <f t="shared" si="31"/>
        <v>0</v>
      </c>
      <c r="EJ23" s="73">
        <f t="shared" si="31"/>
        <v>0</v>
      </c>
      <c r="EK23" s="73">
        <f t="shared" si="31"/>
        <v>0</v>
      </c>
      <c r="EL23" s="73">
        <f t="shared" si="31"/>
        <v>0</v>
      </c>
      <c r="EM23" s="73">
        <f t="shared" si="31"/>
        <v>0</v>
      </c>
      <c r="EN23" s="73">
        <f t="shared" si="31"/>
        <v>0</v>
      </c>
      <c r="EO23" s="73">
        <f t="shared" si="31"/>
        <v>0</v>
      </c>
      <c r="EP23" s="73">
        <f t="shared" si="31"/>
        <v>0</v>
      </c>
    </row>
    <row r="26" spans="1:146" x14ac:dyDescent="0.3">
      <c r="A26" s="25" t="s">
        <v>30</v>
      </c>
    </row>
    <row r="27" spans="1:146" x14ac:dyDescent="0.3">
      <c r="A27" s="26" t="s">
        <v>29</v>
      </c>
    </row>
    <row r="28" spans="1:146" x14ac:dyDescent="0.3">
      <c r="F28" s="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Salario Real</vt:lpstr>
      <vt:lpstr>2. Tracear Ingresos-Gastos</vt:lpstr>
      <vt:lpstr>3. Valorar Ingresos-Gastos</vt:lpstr>
      <vt:lpstr>4.Visualizar Estado Financiero</vt:lpstr>
      <vt:lpstr>5. Optimización Gasto &amp; Ingreso</vt:lpstr>
      <vt:lpstr>6. Inversiones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Pinar</dc:creator>
  <cp:lastModifiedBy>Iván</cp:lastModifiedBy>
  <dcterms:created xsi:type="dcterms:W3CDTF">2019-04-01T15:37:01Z</dcterms:created>
  <dcterms:modified xsi:type="dcterms:W3CDTF">2019-04-11T06:20:58Z</dcterms:modified>
</cp:coreProperties>
</file>